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7305" activeTab="1"/>
  </bookViews>
  <sheets>
    <sheet name="POB ACTIVA" sheetId="1" r:id="rId1"/>
    <sheet name="PENSION" sheetId="2" r:id="rId2"/>
    <sheet name="PIB" sheetId="3" r:id="rId3"/>
    <sheet name="CONSUMO" sheetId="4" r:id="rId4"/>
    <sheet name="COSTE TOTAL" sheetId="5" r:id="rId5"/>
  </sheets>
  <definedNames/>
  <calcPr fullCalcOnLoad="1"/>
</workbook>
</file>

<file path=xl/sharedStrings.xml><?xml version="1.0" encoding="utf-8"?>
<sst xmlns="http://schemas.openxmlformats.org/spreadsheetml/2006/main" count="86" uniqueCount="57">
  <si>
    <t>Total</t>
  </si>
  <si>
    <t>Varones</t>
  </si>
  <si>
    <t>Mujeres</t>
  </si>
  <si>
    <t>TOTAL</t>
  </si>
  <si>
    <t>VARONES</t>
  </si>
  <si>
    <t>MUJERES</t>
  </si>
  <si>
    <t>Gasto en consumo final</t>
  </si>
  <si>
    <t xml:space="preserve">Formación bruta de capital </t>
  </si>
  <si>
    <t>Exportaciones de bienes y servicios</t>
  </si>
  <si>
    <t>Importaciones de bienes y servicios</t>
  </si>
  <si>
    <t>PRODUCTO INTERIOR BRUTO A PRECIOS DE MERCADO</t>
  </si>
  <si>
    <t>Indice de precios</t>
  </si>
  <si>
    <t>Indice de precios (base 2001)</t>
  </si>
  <si>
    <t>Producto interior bruto a precios de mercado y sus componentes (precios corrientes)</t>
  </si>
  <si>
    <t xml:space="preserve">Incremento anual: </t>
  </si>
  <si>
    <t>Ocupados</t>
  </si>
  <si>
    <t>Parados</t>
  </si>
  <si>
    <t>Población activa</t>
  </si>
  <si>
    <t>Producto interior bruto a precios de mercado y sus componentes (precios constantes, base 2001)</t>
  </si>
  <si>
    <t>CÁLCULO DEL IMPORTE</t>
  </si>
  <si>
    <t>Importe</t>
  </si>
  <si>
    <t>Conceptos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</si>
  <si>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</si>
  <si>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</si>
  <si>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</si>
  <si>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</si>
  <si>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</si>
  <si>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</si>
  <si>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</si>
  <si>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</si>
  <si>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</si>
  <si>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</si>
  <si>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</si>
  <si>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</si>
  <si>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Consumo</t>
  </si>
  <si>
    <t>Precio Unitario</t>
  </si>
  <si>
    <t>Trim 1</t>
  </si>
  <si>
    <t>Trim 2</t>
  </si>
  <si>
    <t>Trim 3</t>
  </si>
  <si>
    <t>Trim 4</t>
  </si>
  <si>
    <t>Agua</t>
  </si>
  <si>
    <t>Gas</t>
  </si>
  <si>
    <t>Electricidad</t>
  </si>
  <si>
    <t xml:space="preserve">CÁLCULO DEL COSTE TOTAL </t>
  </si>
  <si>
    <t>Coste</t>
  </si>
  <si>
    <t>CONCEPTO</t>
  </si>
  <si>
    <t>diario</t>
  </si>
  <si>
    <t>EJERCICIO: CALCULAR EL COSTE TOTAL MENSUAL DE AGUA, GAS Y ELECTRICIDAD</t>
  </si>
  <si>
    <r>
      <t>EJERCICIO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>CALCULAR EL CONSUMO (en €) DE AGUA, GAS Y ELECTRICIDAD  DURANTE LOS 4 TRIMESTES DEL AÑO</t>
    </r>
  </si>
  <si>
    <t>2008TI</t>
  </si>
  <si>
    <t>2008TII</t>
  </si>
  <si>
    <t>2008TIII</t>
  </si>
  <si>
    <t>2008TIV</t>
  </si>
  <si>
    <t xml:space="preserve">Calcular la pensión media anual de 2009 teniendo en cuenta que se va a incrementar </t>
  </si>
  <si>
    <t>un 2,5% respecto a la de 2008</t>
  </si>
  <si>
    <t>Pensión media anual (año 2008) Importe en euros</t>
  </si>
  <si>
    <t>Pensión media anual (año 2009). Importe en euros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</si>
</sst>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Univers"/>
      <family val="2"/>
    </font>
    <font>
      <sz val="10"/>
      <name val="Univers"/>
      <family val="2"/>
    </font>
    <font>
      <sz val="12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Univers"/>
      <family val="0"/>
    </font>
    <font>
      <b/>
      <sz val="12"/>
      <name val="Univers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 horizontal="centerContinuous"/>
    </xf>
    <xf numFmtId="17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3" fontId="7" fillId="0" borderId="0" xfId="0" applyNumberFormat="1" applyFont="1" applyAlignment="1" quotePrefix="1">
      <alignment horizontal="left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centerContinuous"/>
    </xf>
    <xf numFmtId="3" fontId="0" fillId="0" borderId="18" xfId="0" applyNumberFormat="1" applyFont="1" applyBorder="1" applyAlignment="1">
      <alignment horizontal="centerContinuous"/>
    </xf>
    <xf numFmtId="3" fontId="7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173" fontId="0" fillId="35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73" fontId="0" fillId="35" borderId="24" xfId="0" applyNumberFormat="1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8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173" fontId="0" fillId="35" borderId="26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173" fontId="0" fillId="35" borderId="19" xfId="0" applyNumberFormat="1" applyFont="1" applyFill="1" applyBorder="1" applyAlignment="1">
      <alignment horizontal="right"/>
    </xf>
    <xf numFmtId="0" fontId="0" fillId="34" borderId="21" xfId="0" applyFont="1" applyFill="1" applyBorder="1" applyAlignment="1">
      <alignment/>
    </xf>
    <xf numFmtId="173" fontId="0" fillId="35" borderId="23" xfId="0" applyNumberFormat="1" applyFont="1" applyFill="1" applyBorder="1" applyAlignment="1">
      <alignment horizontal="right"/>
    </xf>
    <xf numFmtId="0" fontId="0" fillId="34" borderId="2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73" fontId="0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13" fillId="33" borderId="0" xfId="0" applyNumberFormat="1" applyFont="1" applyFill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10" xfId="49" applyFont="1" applyBorder="1" applyAlignment="1">
      <alignment/>
    </xf>
    <xf numFmtId="169" fontId="0" fillId="0" borderId="14" xfId="49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3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8" fillId="0" borderId="29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178" fontId="3" fillId="0" borderId="33" xfId="0" applyNumberFormat="1" applyFont="1" applyFill="1" applyBorder="1" applyAlignment="1">
      <alignment horizontal="right"/>
    </xf>
    <xf numFmtId="178" fontId="0" fillId="0" borderId="33" xfId="0" applyNumberFormat="1" applyBorder="1" applyAlignment="1">
      <alignment/>
    </xf>
    <xf numFmtId="0" fontId="7" fillId="0" borderId="30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178" fontId="0" fillId="0" borderId="34" xfId="0" applyNumberFormat="1" applyFill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0</xdr:col>
      <xdr:colOff>914400</xdr:colOff>
      <xdr:row>19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266700</xdr:colOff>
      <xdr:row>19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228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8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15.00390625" style="0" bestFit="1" customWidth="1"/>
    <col min="2" max="5" width="9.7109375" style="0" customWidth="1"/>
    <col min="6" max="6" width="4.57421875" style="0" customWidth="1"/>
  </cols>
  <sheetData>
    <row r="1" ht="18">
      <c r="A1" s="1" t="s">
        <v>15</v>
      </c>
    </row>
    <row r="2" ht="13.5" thickBot="1"/>
    <row r="3" spans="1:5" ht="12.75">
      <c r="A3" s="73"/>
      <c r="B3" s="74" t="s">
        <v>49</v>
      </c>
      <c r="C3" s="74" t="s">
        <v>50</v>
      </c>
      <c r="D3" s="74" t="s">
        <v>51</v>
      </c>
      <c r="E3" s="75" t="s">
        <v>52</v>
      </c>
    </row>
    <row r="4" spans="1:5" ht="12.75">
      <c r="A4" s="76" t="s">
        <v>0</v>
      </c>
      <c r="B4" s="78">
        <v>20402.3</v>
      </c>
      <c r="C4" s="78">
        <v>20425.1</v>
      </c>
      <c r="D4" s="78">
        <v>20346.3</v>
      </c>
      <c r="E4" s="79">
        <v>19856.8</v>
      </c>
    </row>
    <row r="5" spans="1:5" ht="12.75">
      <c r="A5" s="76" t="s">
        <v>1</v>
      </c>
      <c r="B5" s="78">
        <v>11923.9</v>
      </c>
      <c r="C5" s="78">
        <v>11859.4</v>
      </c>
      <c r="D5" s="78">
        <v>11758.9</v>
      </c>
      <c r="E5" s="79">
        <v>11340.6</v>
      </c>
    </row>
    <row r="6" spans="1:5" ht="13.5" thickBot="1">
      <c r="A6" s="77" t="s">
        <v>2</v>
      </c>
      <c r="B6" s="80">
        <v>8478.4</v>
      </c>
      <c r="C6" s="80">
        <v>8565.8</v>
      </c>
      <c r="D6" s="80">
        <v>8587.4</v>
      </c>
      <c r="E6" s="81">
        <v>8516.2</v>
      </c>
    </row>
    <row r="7" spans="7:8" ht="18.75" thickBot="1">
      <c r="G7" s="1" t="s">
        <v>17</v>
      </c>
      <c r="H7" s="2"/>
    </row>
    <row r="8" spans="7:11" ht="18">
      <c r="G8" s="9"/>
      <c r="H8" s="74" t="s">
        <v>49</v>
      </c>
      <c r="I8" s="74" t="s">
        <v>50</v>
      </c>
      <c r="J8" s="74" t="s">
        <v>51</v>
      </c>
      <c r="K8" s="75" t="s">
        <v>52</v>
      </c>
    </row>
    <row r="9" spans="7:11" ht="12.75">
      <c r="G9" s="8" t="s">
        <v>0</v>
      </c>
      <c r="H9" s="14"/>
      <c r="I9" s="14"/>
      <c r="J9" s="14"/>
      <c r="K9" s="14"/>
    </row>
    <row r="10" spans="7:11" ht="12.75">
      <c r="G10" s="8" t="s">
        <v>1</v>
      </c>
      <c r="H10" s="14"/>
      <c r="I10" s="14"/>
      <c r="J10" s="14"/>
      <c r="K10" s="14"/>
    </row>
    <row r="11" spans="7:11" ht="12.75">
      <c r="G11" s="8" t="s">
        <v>2</v>
      </c>
      <c r="H11" s="14"/>
      <c r="I11" s="14"/>
      <c r="J11" s="14"/>
      <c r="K11" s="14"/>
    </row>
    <row r="13" ht="18.75" thickBot="1">
      <c r="A13" s="1" t="s">
        <v>16</v>
      </c>
    </row>
    <row r="14" spans="1:5" ht="12.75">
      <c r="A14" s="68"/>
      <c r="B14" s="74" t="s">
        <v>49</v>
      </c>
      <c r="C14" s="74" t="s">
        <v>50</v>
      </c>
      <c r="D14" s="74" t="s">
        <v>51</v>
      </c>
      <c r="E14" s="75" t="s">
        <v>52</v>
      </c>
    </row>
    <row r="15" spans="1:5" ht="12.75">
      <c r="A15" s="69" t="s">
        <v>0</v>
      </c>
      <c r="B15" s="83">
        <v>2174.2</v>
      </c>
      <c r="C15" s="83">
        <v>2381.5</v>
      </c>
      <c r="D15" s="83">
        <v>2598.8</v>
      </c>
      <c r="E15" s="84">
        <v>3207.9</v>
      </c>
    </row>
    <row r="16" spans="1:5" ht="12.75">
      <c r="A16" s="69" t="s">
        <v>1</v>
      </c>
      <c r="B16" s="83">
        <v>1018.6</v>
      </c>
      <c r="C16" s="83">
        <v>1182.9</v>
      </c>
      <c r="D16" s="83">
        <v>1353.6</v>
      </c>
      <c r="E16" s="84">
        <v>1688.8</v>
      </c>
    </row>
    <row r="17" spans="1:5" ht="13.5" thickBot="1">
      <c r="A17" s="85" t="s">
        <v>2</v>
      </c>
      <c r="B17" s="86">
        <v>1155.6</v>
      </c>
      <c r="C17" s="86">
        <v>1198.6</v>
      </c>
      <c r="D17" s="86">
        <v>1245.2</v>
      </c>
      <c r="E17" s="87">
        <v>1519</v>
      </c>
    </row>
    <row r="18" spans="2:5" ht="12.75">
      <c r="B18" s="82"/>
      <c r="C18" s="82"/>
      <c r="D18" s="82"/>
      <c r="E18" s="82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2" max="2" width="20.421875" style="0" customWidth="1"/>
    <col min="4" max="4" width="38.28125" style="0" customWidth="1"/>
    <col min="5" max="5" width="15.8515625" style="0" customWidth="1"/>
    <col min="6" max="6" width="15.421875" style="0" customWidth="1"/>
    <col min="9" max="9" width="11.7109375" style="0" customWidth="1"/>
  </cols>
  <sheetData>
    <row r="2" spans="1:6" ht="18">
      <c r="A2" s="1" t="s">
        <v>53</v>
      </c>
      <c r="B2" s="2"/>
      <c r="C2" s="2"/>
      <c r="D2" s="2"/>
      <c r="E2" s="2"/>
      <c r="F2" s="2"/>
    </row>
    <row r="3" spans="1:6" ht="18">
      <c r="A3" s="1" t="s">
        <v>54</v>
      </c>
      <c r="B3" s="2"/>
      <c r="C3" s="2"/>
      <c r="D3" s="2"/>
      <c r="E3" s="2"/>
      <c r="F3" s="2"/>
    </row>
    <row r="4" ht="13.5" thickBot="1"/>
    <row r="5" spans="1:6" ht="12.75">
      <c r="A5" s="115" t="s">
        <v>55</v>
      </c>
      <c r="B5" s="116"/>
      <c r="D5" s="111" t="s">
        <v>56</v>
      </c>
      <c r="E5" s="112"/>
      <c r="F5" s="7"/>
    </row>
    <row r="6" spans="1:6" ht="12.75">
      <c r="A6" s="117"/>
      <c r="B6" s="118"/>
      <c r="D6" s="113"/>
      <c r="E6" s="114"/>
      <c r="F6" s="7"/>
    </row>
    <row r="7" spans="1:6" ht="12.75">
      <c r="A7" s="5"/>
      <c r="B7" s="4"/>
      <c r="D7" s="5" t="s">
        <v>14</v>
      </c>
      <c r="E7" s="12"/>
      <c r="F7" s="7"/>
    </row>
    <row r="8" spans="1:6" ht="12.75">
      <c r="A8" s="5" t="s">
        <v>3</v>
      </c>
      <c r="B8" s="71">
        <v>9862.14</v>
      </c>
      <c r="D8" s="5" t="s">
        <v>3</v>
      </c>
      <c r="E8" s="12"/>
      <c r="F8" s="7"/>
    </row>
    <row r="9" spans="1:6" ht="12.75">
      <c r="A9" s="5" t="s">
        <v>4</v>
      </c>
      <c r="B9" s="71">
        <v>11794.47</v>
      </c>
      <c r="D9" s="5" t="s">
        <v>4</v>
      </c>
      <c r="E9" s="12"/>
      <c r="F9" s="7"/>
    </row>
    <row r="10" spans="1:6" ht="13.5" thickBot="1">
      <c r="A10" s="6" t="s">
        <v>5</v>
      </c>
      <c r="B10" s="72">
        <v>7846.17</v>
      </c>
      <c r="D10" s="6" t="s">
        <v>5</v>
      </c>
      <c r="E10" s="13"/>
      <c r="F10" s="7"/>
    </row>
    <row r="13" ht="12" customHeight="1">
      <c r="B13" s="70"/>
    </row>
    <row r="14" ht="12.75" hidden="1"/>
    <row r="17" ht="12.75">
      <c r="B17" s="70"/>
    </row>
    <row r="18" spans="2:4" ht="12.75">
      <c r="B18" s="70"/>
      <c r="D18" s="70"/>
    </row>
    <row r="19" spans="2:4" ht="12.75">
      <c r="B19" s="70"/>
      <c r="D19" s="70"/>
    </row>
    <row r="20" ht="12.75">
      <c r="D20" s="70"/>
    </row>
  </sheetData>
  <sheetProtection/>
  <mergeCells count="2">
    <mergeCell ref="D5:E6"/>
    <mergeCell ref="A5:B6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50.8515625" style="3" customWidth="1"/>
    <col min="2" max="3" width="11.00390625" style="3" customWidth="1"/>
    <col min="4" max="4" width="10.8515625" style="3" customWidth="1"/>
    <col min="5" max="5" width="10.00390625" style="3" customWidth="1"/>
    <col min="6" max="6" width="10.7109375" style="3" customWidth="1"/>
    <col min="7" max="7" width="12.00390625" style="3" customWidth="1"/>
    <col min="8" max="8" width="11.140625" style="3" customWidth="1"/>
    <col min="9" max="16384" width="11.421875" style="3" customWidth="1"/>
  </cols>
  <sheetData>
    <row r="1" spans="1:8" ht="18">
      <c r="A1" s="1" t="s">
        <v>13</v>
      </c>
      <c r="B1" s="1"/>
      <c r="C1" s="1"/>
      <c r="D1" s="1"/>
      <c r="E1" s="2"/>
      <c r="F1" s="2"/>
      <c r="G1" s="2"/>
      <c r="H1" s="2"/>
    </row>
    <row r="2" spans="1:7" ht="15.75" thickBot="1">
      <c r="A2" s="10"/>
      <c r="B2" s="11"/>
      <c r="C2" s="11"/>
      <c r="D2" s="11"/>
      <c r="E2"/>
      <c r="F2"/>
      <c r="G2"/>
    </row>
    <row r="3" spans="1:8" ht="12.75">
      <c r="A3" s="90"/>
      <c r="B3" s="91">
        <v>2001</v>
      </c>
      <c r="C3" s="91">
        <v>2002</v>
      </c>
      <c r="D3" s="91">
        <v>2003</v>
      </c>
      <c r="E3" s="91">
        <v>2004</v>
      </c>
      <c r="F3" s="91">
        <v>2005</v>
      </c>
      <c r="G3" s="91">
        <v>2006</v>
      </c>
      <c r="H3" s="92">
        <v>2007</v>
      </c>
    </row>
    <row r="4" spans="1:8" ht="12.75">
      <c r="A4" s="93" t="s">
        <v>6</v>
      </c>
      <c r="B4" s="94">
        <v>518484</v>
      </c>
      <c r="C4" s="94">
        <v>550490</v>
      </c>
      <c r="D4" s="94">
        <v>587127</v>
      </c>
      <c r="E4" s="94">
        <v>636835</v>
      </c>
      <c r="F4" s="94">
        <v>688611</v>
      </c>
      <c r="G4" s="97">
        <v>741848</v>
      </c>
      <c r="H4" s="97">
        <v>794441</v>
      </c>
    </row>
    <row r="5" spans="1:8" ht="12.75">
      <c r="A5" s="93" t="s">
        <v>7</v>
      </c>
      <c r="B5" s="97">
        <v>176966</v>
      </c>
      <c r="C5" s="97">
        <v>191611</v>
      </c>
      <c r="D5" s="97">
        <v>212800</v>
      </c>
      <c r="E5" s="97">
        <v>235805</v>
      </c>
      <c r="F5" s="97">
        <v>267042</v>
      </c>
      <c r="G5" s="97">
        <v>301107</v>
      </c>
      <c r="H5" s="98">
        <v>325783</v>
      </c>
    </row>
    <row r="6" spans="1:8" ht="12.75">
      <c r="A6" s="93" t="s">
        <v>8</v>
      </c>
      <c r="B6" s="94">
        <v>194142</v>
      </c>
      <c r="C6" s="94">
        <v>199280</v>
      </c>
      <c r="D6" s="94">
        <v>206084</v>
      </c>
      <c r="E6" s="94">
        <v>218201</v>
      </c>
      <c r="F6" s="94">
        <v>233387</v>
      </c>
      <c r="G6" s="94">
        <v>259172</v>
      </c>
      <c r="H6" s="95">
        <v>278303</v>
      </c>
    </row>
    <row r="7" spans="1:8" ht="12.75">
      <c r="A7" s="93" t="s">
        <v>9</v>
      </c>
      <c r="B7" s="94">
        <v>211333</v>
      </c>
      <c r="C7" s="94">
        <v>214752</v>
      </c>
      <c r="D7" s="94">
        <v>224681</v>
      </c>
      <c r="E7" s="94">
        <v>251800</v>
      </c>
      <c r="F7" s="94">
        <v>281383</v>
      </c>
      <c r="G7" s="94">
        <v>322224</v>
      </c>
      <c r="H7" s="95">
        <v>349513</v>
      </c>
    </row>
    <row r="8" spans="1:8" ht="13.5" thickBot="1">
      <c r="A8" s="96" t="s">
        <v>10</v>
      </c>
      <c r="B8" s="108">
        <f aca="true" t="shared" si="0" ref="B8:G8">B4+B5+B6-B7</f>
        <v>678259</v>
      </c>
      <c r="C8" s="108">
        <f t="shared" si="0"/>
        <v>726629</v>
      </c>
      <c r="D8" s="108">
        <f t="shared" si="0"/>
        <v>781330</v>
      </c>
      <c r="E8" s="108">
        <f t="shared" si="0"/>
        <v>839041</v>
      </c>
      <c r="F8" s="108">
        <f t="shared" si="0"/>
        <v>907657</v>
      </c>
      <c r="G8" s="108">
        <f t="shared" si="0"/>
        <v>979903</v>
      </c>
      <c r="H8" s="109">
        <f>H4+H5+H6-J157</f>
        <v>1398527</v>
      </c>
    </row>
    <row r="9" spans="2:8" ht="12.75">
      <c r="B9" s="88"/>
      <c r="C9" s="88"/>
      <c r="D9" s="88"/>
      <c r="E9" s="88"/>
      <c r="F9" s="88"/>
      <c r="G9" s="88"/>
      <c r="H9" s="88"/>
    </row>
    <row r="10" spans="1:8" ht="18">
      <c r="A10" s="1" t="s">
        <v>12</v>
      </c>
      <c r="B10" s="2"/>
      <c r="C10" s="2"/>
      <c r="D10" s="2"/>
      <c r="E10" s="2"/>
      <c r="F10" s="2"/>
      <c r="G10" s="2"/>
      <c r="H10" s="2"/>
    </row>
    <row r="11" spans="1:5" ht="13.5" thickBot="1">
      <c r="A11"/>
      <c r="B11"/>
      <c r="C11"/>
      <c r="D11"/>
      <c r="E11"/>
    </row>
    <row r="12" spans="1:8" ht="12.75">
      <c r="A12" s="99"/>
      <c r="B12" s="100">
        <v>2001</v>
      </c>
      <c r="C12" s="100">
        <v>2002</v>
      </c>
      <c r="D12" s="100">
        <v>2003</v>
      </c>
      <c r="E12" s="100">
        <v>2004</v>
      </c>
      <c r="F12" s="100">
        <v>2005</v>
      </c>
      <c r="G12" s="100">
        <v>2006</v>
      </c>
      <c r="H12" s="104">
        <v>2007</v>
      </c>
    </row>
    <row r="13" spans="1:8" ht="13.5" thickBot="1">
      <c r="A13" s="101" t="s">
        <v>11</v>
      </c>
      <c r="B13" s="102">
        <v>100</v>
      </c>
      <c r="C13" s="102">
        <v>103.538</v>
      </c>
      <c r="D13" s="102">
        <v>106.684</v>
      </c>
      <c r="E13" s="102">
        <v>109.927</v>
      </c>
      <c r="F13" s="102">
        <v>113.63</v>
      </c>
      <c r="G13" s="103">
        <v>117.624</v>
      </c>
      <c r="H13" s="110">
        <f>G13+3.5</f>
        <v>121.124</v>
      </c>
    </row>
    <row r="14" spans="1:7" ht="12.75">
      <c r="A14"/>
      <c r="B14"/>
      <c r="F14"/>
      <c r="G14"/>
    </row>
    <row r="15" spans="1:10" ht="12.75">
      <c r="A15"/>
      <c r="B15"/>
      <c r="C15"/>
      <c r="D15"/>
      <c r="E15"/>
      <c r="F15"/>
      <c r="G15"/>
      <c r="H15"/>
      <c r="I15"/>
      <c r="J15" s="89"/>
    </row>
    <row r="17" spans="1:8" ht="18">
      <c r="A17" s="1" t="s">
        <v>18</v>
      </c>
      <c r="B17" s="1"/>
      <c r="C17" s="1"/>
      <c r="D17" s="1"/>
      <c r="E17" s="2"/>
      <c r="F17" s="2"/>
      <c r="G17" s="2"/>
      <c r="H17" s="2"/>
    </row>
    <row r="18" spans="1:4" ht="15.75" thickBot="1">
      <c r="A18" s="10"/>
      <c r="B18" s="11"/>
      <c r="C18" s="11"/>
      <c r="D18" s="11"/>
    </row>
    <row r="19" spans="1:8" ht="12.75">
      <c r="A19" s="90"/>
      <c r="B19" s="91">
        <v>2001</v>
      </c>
      <c r="C19" s="91">
        <v>2002</v>
      </c>
      <c r="D19" s="91">
        <v>2003</v>
      </c>
      <c r="E19" s="91">
        <v>2004</v>
      </c>
      <c r="F19" s="91">
        <v>2005</v>
      </c>
      <c r="G19" s="91">
        <v>2006</v>
      </c>
      <c r="H19" s="92">
        <v>2007</v>
      </c>
    </row>
    <row r="20" spans="1:8" ht="12.75">
      <c r="A20" s="93" t="s">
        <v>6</v>
      </c>
      <c r="B20" s="14"/>
      <c r="C20" s="14"/>
      <c r="D20" s="14"/>
      <c r="E20" s="14"/>
      <c r="F20" s="14"/>
      <c r="G20" s="14"/>
      <c r="H20" s="106"/>
    </row>
    <row r="21" spans="1:8" ht="12.75">
      <c r="A21" s="93" t="s">
        <v>7</v>
      </c>
      <c r="B21" s="14"/>
      <c r="C21" s="14"/>
      <c r="D21" s="14"/>
      <c r="E21" s="14"/>
      <c r="F21" s="14"/>
      <c r="G21" s="14"/>
      <c r="H21" s="106"/>
    </row>
    <row r="22" spans="1:8" ht="12.75">
      <c r="A22" s="93" t="s">
        <v>8</v>
      </c>
      <c r="B22" s="14"/>
      <c r="C22" s="14"/>
      <c r="D22" s="14"/>
      <c r="E22" s="14"/>
      <c r="F22" s="14"/>
      <c r="G22" s="14"/>
      <c r="H22" s="106"/>
    </row>
    <row r="23" spans="1:8" ht="12.75">
      <c r="A23" s="93" t="s">
        <v>9</v>
      </c>
      <c r="B23" s="14"/>
      <c r="C23" s="14"/>
      <c r="D23" s="14"/>
      <c r="E23" s="14"/>
      <c r="F23" s="14"/>
      <c r="G23" s="14"/>
      <c r="H23" s="106"/>
    </row>
    <row r="24" spans="1:8" ht="13.5" thickBot="1">
      <c r="A24" s="96" t="s">
        <v>10</v>
      </c>
      <c r="B24" s="105"/>
      <c r="C24" s="105"/>
      <c r="D24" s="105"/>
      <c r="E24" s="105"/>
      <c r="F24" s="105"/>
      <c r="G24" s="105"/>
      <c r="H24" s="107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15.8515625" style="15" customWidth="1"/>
    <col min="2" max="2" width="24.28125" style="15" customWidth="1"/>
    <col min="3" max="6" width="7.421875" style="15" customWidth="1"/>
    <col min="7" max="7" width="11.00390625" style="15" customWidth="1"/>
    <col min="8" max="9" width="12.57421875" style="15" customWidth="1"/>
    <col min="10" max="10" width="11.00390625" style="15" customWidth="1"/>
    <col min="11" max="11" width="16.421875" style="15" customWidth="1"/>
    <col min="12" max="16384" width="11.421875" style="15" customWidth="1"/>
  </cols>
  <sheetData>
    <row r="1" spans="1:11" ht="15.75">
      <c r="A1" s="21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3" ht="12.75">
      <c r="B2" s="22"/>
      <c r="C2" s="16"/>
    </row>
    <row r="4" ht="12.75">
      <c r="G4" s="23" t="s">
        <v>19</v>
      </c>
    </row>
    <row r="5" spans="3:10" ht="18">
      <c r="C5" s="119" t="s">
        <v>34</v>
      </c>
      <c r="D5" s="119"/>
      <c r="E5" s="119"/>
      <c r="F5" s="120"/>
      <c r="G5" s="24" t="s">
        <v>20</v>
      </c>
      <c r="H5" s="25"/>
      <c r="I5" s="25"/>
      <c r="J5" s="17"/>
    </row>
    <row r="6" spans="1:10" ht="18">
      <c r="A6" s="26" t="s">
        <v>21</v>
      </c>
      <c r="B6" s="20" t="s">
        <v>35</v>
      </c>
      <c r="C6" s="27" t="s">
        <v>36</v>
      </c>
      <c r="D6" s="28" t="s">
        <v>37</v>
      </c>
      <c r="E6" s="28" t="s">
        <v>38</v>
      </c>
      <c r="F6" s="29" t="s">
        <v>39</v>
      </c>
      <c r="G6" s="27" t="s">
        <v>36</v>
      </c>
      <c r="H6" s="28" t="s">
        <v>37</v>
      </c>
      <c r="I6" s="28" t="s">
        <v>38</v>
      </c>
      <c r="J6" s="29" t="s">
        <v>39</v>
      </c>
    </row>
    <row r="7" spans="1:10" ht="12.75">
      <c r="A7" s="30" t="s">
        <v>40</v>
      </c>
      <c r="B7" s="31">
        <v>0.072</v>
      </c>
      <c r="C7" s="32">
        <v>125</v>
      </c>
      <c r="D7" s="33">
        <v>212</v>
      </c>
      <c r="E7" s="33">
        <v>312</v>
      </c>
      <c r="F7" s="34">
        <v>135</v>
      </c>
      <c r="G7" s="35"/>
      <c r="H7" s="35"/>
      <c r="I7" s="35"/>
      <c r="J7" s="36"/>
    </row>
    <row r="8" spans="1:10" ht="12.75">
      <c r="A8" s="30" t="s">
        <v>41</v>
      </c>
      <c r="B8" s="31">
        <v>0.192</v>
      </c>
      <c r="C8" s="32">
        <v>234</v>
      </c>
      <c r="D8" s="33">
        <v>312</v>
      </c>
      <c r="E8" s="33">
        <v>345</v>
      </c>
      <c r="F8" s="34">
        <v>61</v>
      </c>
      <c r="G8" s="35"/>
      <c r="H8" s="35"/>
      <c r="I8" s="35"/>
      <c r="J8" s="37"/>
    </row>
    <row r="9" spans="1:10" ht="12.75">
      <c r="A9" s="38" t="s">
        <v>42</v>
      </c>
      <c r="B9" s="39">
        <v>0.246</v>
      </c>
      <c r="C9" s="40">
        <v>154</v>
      </c>
      <c r="D9" s="41">
        <v>145</v>
      </c>
      <c r="E9" s="41">
        <v>246</v>
      </c>
      <c r="F9" s="42">
        <v>421</v>
      </c>
      <c r="G9" s="43"/>
      <c r="H9" s="44"/>
      <c r="I9" s="44"/>
      <c r="J9" s="45"/>
    </row>
    <row r="12" ht="12.75">
      <c r="A12" s="18"/>
    </row>
    <row r="13" ht="12.75">
      <c r="A13" s="18"/>
    </row>
    <row r="14" ht="12.75">
      <c r="A14" s="18"/>
    </row>
  </sheetData>
  <sheetProtection/>
  <mergeCells count="1">
    <mergeCell ref="C5:F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4"/>
  <sheetViews>
    <sheetView zoomScale="90" zoomScaleNormal="90" zoomScalePageLayoutView="0" workbookViewId="0" topLeftCell="A1">
      <selection activeCell="L14" sqref="L14"/>
    </sheetView>
  </sheetViews>
  <sheetFormatPr defaultColWidth="11.421875" defaultRowHeight="12.75"/>
  <cols>
    <col min="1" max="1" width="2.421875" style="15" customWidth="1"/>
    <col min="2" max="2" width="10.8515625" style="15" customWidth="1"/>
    <col min="3" max="3" width="10.8515625" style="46" customWidth="1"/>
    <col min="4" max="4" width="9.8515625" style="46" customWidth="1"/>
    <col min="5" max="5" width="8.8515625" style="46" customWidth="1"/>
    <col min="6" max="6" width="8.57421875" style="46" customWidth="1"/>
    <col min="7" max="7" width="9.57421875" style="46" customWidth="1"/>
    <col min="8" max="8" width="10.00390625" style="46" customWidth="1"/>
    <col min="9" max="9" width="10.421875" style="46" customWidth="1"/>
    <col min="10" max="11" width="10.140625" style="46" customWidth="1"/>
    <col min="12" max="15" width="8.7109375" style="46" customWidth="1"/>
    <col min="16" max="16" width="5.00390625" style="15" customWidth="1"/>
    <col min="17" max="16384" width="11.421875" style="15" customWidth="1"/>
  </cols>
  <sheetData>
    <row r="1" spans="2:11" ht="15.75">
      <c r="B1" s="67" t="s">
        <v>47</v>
      </c>
      <c r="C1" s="66"/>
      <c r="D1" s="66"/>
      <c r="E1" s="66"/>
      <c r="F1" s="66"/>
      <c r="G1" s="66"/>
      <c r="H1" s="66"/>
      <c r="I1" s="66"/>
      <c r="J1" s="66"/>
      <c r="K1" s="66"/>
    </row>
    <row r="2" ht="18.75" customHeight="1"/>
    <row r="3" spans="7:10" ht="18.75" customHeight="1">
      <c r="G3" s="65" t="s">
        <v>43</v>
      </c>
      <c r="H3" s="66"/>
      <c r="I3" s="66"/>
      <c r="J3" s="66"/>
    </row>
    <row r="4" spans="2:15" ht="30" customHeight="1">
      <c r="B4" s="47"/>
      <c r="C4" s="48" t="s">
        <v>44</v>
      </c>
      <c r="D4" s="27" t="s">
        <v>22</v>
      </c>
      <c r="E4" s="28" t="s">
        <v>23</v>
      </c>
      <c r="F4" s="28" t="s">
        <v>24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28" t="s">
        <v>30</v>
      </c>
      <c r="M4" s="28" t="s">
        <v>31</v>
      </c>
      <c r="N4" s="28" t="s">
        <v>32</v>
      </c>
      <c r="O4" s="29" t="s">
        <v>33</v>
      </c>
    </row>
    <row r="5" spans="2:15" ht="30" customHeight="1">
      <c r="B5" s="49" t="s">
        <v>45</v>
      </c>
      <c r="C5" s="50" t="s">
        <v>46</v>
      </c>
      <c r="D5" s="51">
        <v>31</v>
      </c>
      <c r="E5" s="52">
        <v>28</v>
      </c>
      <c r="F5" s="52">
        <v>31</v>
      </c>
      <c r="G5" s="52">
        <v>30</v>
      </c>
      <c r="H5" s="52">
        <v>31</v>
      </c>
      <c r="I5" s="52">
        <v>30</v>
      </c>
      <c r="J5" s="52">
        <v>31</v>
      </c>
      <c r="K5" s="52">
        <v>31</v>
      </c>
      <c r="L5" s="52">
        <v>30</v>
      </c>
      <c r="M5" s="52">
        <v>31</v>
      </c>
      <c r="N5" s="52">
        <v>30</v>
      </c>
      <c r="O5" s="53">
        <v>31</v>
      </c>
    </row>
    <row r="6" spans="2:15" ht="30" customHeight="1">
      <c r="B6" s="47" t="s">
        <v>40</v>
      </c>
      <c r="C6" s="54">
        <v>21.035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2:15" ht="30" customHeight="1">
      <c r="B7" s="30" t="s">
        <v>41</v>
      </c>
      <c r="C7" s="57">
        <v>15.025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8"/>
    </row>
    <row r="8" spans="2:15" ht="30" customHeight="1">
      <c r="B8" s="38" t="s">
        <v>42</v>
      </c>
      <c r="C8" s="59">
        <v>21.336</v>
      </c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11" ht="27.75" customHeight="1">
      <c r="C11" s="63"/>
    </row>
    <row r="12" spans="2:3" ht="12.75">
      <c r="B12" s="64"/>
      <c r="C12" s="63"/>
    </row>
    <row r="13" ht="12.75">
      <c r="C13" s="63"/>
    </row>
    <row r="14" ht="12.75">
      <c r="C14" s="63"/>
    </row>
  </sheetData>
  <sheetProtection/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</dc:creator>
  <cp:keywords/>
  <dc:description/>
  <cp:lastModifiedBy>Leire Aldaz Odriozola</cp:lastModifiedBy>
  <cp:lastPrinted>2008-02-14T10:40:15Z</cp:lastPrinted>
  <dcterms:created xsi:type="dcterms:W3CDTF">2005-03-07T15:09:09Z</dcterms:created>
  <dcterms:modified xsi:type="dcterms:W3CDTF">2009-02-16T13:29:24Z</dcterms:modified>
  <cp:category/>
  <cp:version/>
  <cp:contentType/>
  <cp:contentStatus/>
</cp:coreProperties>
</file>