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0335" windowHeight="4815"/>
  </bookViews>
  <sheets>
    <sheet name="factura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38" i="1"/>
  <c r="D37"/>
  <c r="D36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1"/>
</calcChain>
</file>

<file path=xl/sharedStrings.xml><?xml version="1.0" encoding="utf-8"?>
<sst xmlns="http://schemas.openxmlformats.org/spreadsheetml/2006/main" count="46" uniqueCount="21">
  <si>
    <t>R.U.C. 345-678-234 D.V. 45</t>
  </si>
  <si>
    <t>Calle tercera frente al mini max</t>
  </si>
  <si>
    <t>FECHA</t>
  </si>
  <si>
    <t>CANTIDAD</t>
  </si>
  <si>
    <t>ARTICULOS</t>
  </si>
  <si>
    <t>PRECIO UNITARIO</t>
  </si>
  <si>
    <t>VALOR</t>
  </si>
  <si>
    <t>sandalias</t>
  </si>
  <si>
    <t>pantalones</t>
  </si>
  <si>
    <t>calcetines</t>
  </si>
  <si>
    <t>accesorios</t>
  </si>
  <si>
    <t>maquillaje</t>
  </si>
  <si>
    <t>Telefono:774-4567 Correo Electronico: isa-rose071@hotmail.com</t>
  </si>
  <si>
    <t>sueters</t>
  </si>
  <si>
    <t>ropa interior</t>
  </si>
  <si>
    <t>zapatos</t>
  </si>
  <si>
    <t>ceramica</t>
  </si>
  <si>
    <t>perfumes</t>
  </si>
  <si>
    <t>Sub-Total</t>
  </si>
  <si>
    <t>Descuento 7%</t>
  </si>
  <si>
    <t>TOTAL</t>
  </si>
</sst>
</file>

<file path=xl/styles.xml><?xml version="1.0" encoding="utf-8"?>
<styleSheet xmlns="http://schemas.openxmlformats.org/spreadsheetml/2006/main">
  <numFmts count="1">
    <numFmt numFmtId="44" formatCode="_(&quot;B/.&quot;\ * #,##0.00_);_(&quot;B/.&quot;\ * \(#,##0.00\);_(&quot;B/.&quot;\ 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0" xfId="0" applyFont="1" applyFill="1"/>
    <xf numFmtId="14" fontId="2" fillId="3" borderId="2" xfId="0" applyNumberFormat="1" applyFont="1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3" borderId="3" xfId="1" applyFont="1" applyFill="1" applyBorder="1"/>
    <xf numFmtId="44" fontId="0" fillId="3" borderId="4" xfId="1" applyFont="1" applyFill="1" applyBorder="1"/>
    <xf numFmtId="0" fontId="2" fillId="3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9526</xdr:rowOff>
    </xdr:from>
    <xdr:ext cx="4586084" cy="468013"/>
    <xdr:sp macro="" textlink="">
      <xdr:nvSpPr>
        <xdr:cNvPr id="4" name="3 Rectángulo"/>
        <xdr:cNvSpPr/>
      </xdr:nvSpPr>
      <xdr:spPr>
        <a:xfrm>
          <a:off x="0" y="9526"/>
          <a:ext cx="4586084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2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Arial" pitchFamily="34" charset="0"/>
              <a:cs typeface="Arial" pitchFamily="34" charset="0"/>
            </a:rPr>
            <a:t>ALMACEN VICTORIA S.A</a:t>
          </a:r>
          <a:r>
            <a:rPr lang="es-ES" sz="2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38"/>
  <sheetViews>
    <sheetView tabSelected="1" workbookViewId="0">
      <selection activeCell="F40" sqref="F40"/>
    </sheetView>
  </sheetViews>
  <sheetFormatPr baseColWidth="10" defaultRowHeight="15"/>
  <cols>
    <col min="3" max="3" width="16.5703125" customWidth="1"/>
    <col min="4" max="4" width="21.28515625" customWidth="1"/>
  </cols>
  <sheetData>
    <row r="1" spans="1:9">
      <c r="G1">
        <v>1</v>
      </c>
      <c r="H1" t="s">
        <v>13</v>
      </c>
      <c r="I1">
        <v>5.99</v>
      </c>
    </row>
    <row r="2" spans="1:9">
      <c r="G2">
        <v>2</v>
      </c>
      <c r="H2" t="s">
        <v>7</v>
      </c>
      <c r="I2">
        <v>3.99</v>
      </c>
    </row>
    <row r="3" spans="1:9">
      <c r="G3">
        <v>3</v>
      </c>
      <c r="H3" t="s">
        <v>10</v>
      </c>
      <c r="I3">
        <v>1.25</v>
      </c>
    </row>
    <row r="4" spans="1:9">
      <c r="A4" s="8" t="s">
        <v>0</v>
      </c>
      <c r="B4" s="8"/>
      <c r="C4" s="8"/>
      <c r="D4" s="8"/>
      <c r="G4">
        <v>4</v>
      </c>
      <c r="H4" t="s">
        <v>8</v>
      </c>
      <c r="I4">
        <v>7.5</v>
      </c>
    </row>
    <row r="5" spans="1:9">
      <c r="A5" s="8" t="s">
        <v>1</v>
      </c>
      <c r="B5" s="8"/>
      <c r="C5" s="8"/>
      <c r="D5" s="8"/>
      <c r="G5">
        <v>5</v>
      </c>
      <c r="H5" t="s">
        <v>9</v>
      </c>
      <c r="I5">
        <v>2.35</v>
      </c>
    </row>
    <row r="6" spans="1:9">
      <c r="A6" s="8" t="s">
        <v>12</v>
      </c>
      <c r="B6" s="8"/>
      <c r="C6" s="8"/>
      <c r="D6" s="8"/>
      <c r="G6">
        <v>6</v>
      </c>
      <c r="H6" t="s">
        <v>11</v>
      </c>
      <c r="I6">
        <v>1.5</v>
      </c>
    </row>
    <row r="7" spans="1:9">
      <c r="A7" s="2"/>
      <c r="B7" s="2"/>
      <c r="C7" s="2"/>
      <c r="D7" s="2"/>
      <c r="G7">
        <v>7</v>
      </c>
      <c r="H7" t="s">
        <v>14</v>
      </c>
      <c r="I7">
        <v>1.25</v>
      </c>
    </row>
    <row r="8" spans="1:9">
      <c r="A8" s="2" t="s">
        <v>2</v>
      </c>
      <c r="B8" s="3">
        <v>40221</v>
      </c>
      <c r="C8" s="2"/>
      <c r="D8" s="2"/>
      <c r="G8">
        <v>8</v>
      </c>
      <c r="H8" t="s">
        <v>15</v>
      </c>
      <c r="I8">
        <v>12.99</v>
      </c>
    </row>
    <row r="9" spans="1:9">
      <c r="A9" s="2"/>
      <c r="B9" s="2"/>
      <c r="C9" s="2"/>
      <c r="D9" s="2"/>
      <c r="G9">
        <v>9</v>
      </c>
      <c r="H9" t="s">
        <v>16</v>
      </c>
      <c r="I9">
        <v>2.99</v>
      </c>
    </row>
    <row r="10" spans="1:9">
      <c r="A10" s="1" t="s">
        <v>3</v>
      </c>
      <c r="B10" s="1" t="s">
        <v>4</v>
      </c>
      <c r="C10" s="1" t="s">
        <v>5</v>
      </c>
      <c r="D10" s="1" t="s">
        <v>6</v>
      </c>
      <c r="G10">
        <v>10</v>
      </c>
      <c r="H10" t="s">
        <v>17</v>
      </c>
      <c r="I10">
        <v>6.5</v>
      </c>
    </row>
    <row r="11" spans="1:9">
      <c r="A11" s="4">
        <v>7</v>
      </c>
      <c r="B11" s="4" t="s">
        <v>13</v>
      </c>
      <c r="C11" s="5">
        <v>5.99</v>
      </c>
      <c r="D11" s="5">
        <f>A11*C11</f>
        <v>41.93</v>
      </c>
    </row>
    <row r="12" spans="1:9">
      <c r="A12" s="4">
        <v>9</v>
      </c>
      <c r="B12" s="4" t="s">
        <v>7</v>
      </c>
      <c r="C12" s="5">
        <v>3.99</v>
      </c>
      <c r="D12" s="5">
        <f t="shared" ref="D12:D35" si="0">A12*C12</f>
        <v>35.910000000000004</v>
      </c>
    </row>
    <row r="13" spans="1:9">
      <c r="A13" s="4">
        <v>9</v>
      </c>
      <c r="B13" s="4" t="s">
        <v>8</v>
      </c>
      <c r="C13" s="5">
        <v>7.5</v>
      </c>
      <c r="D13" s="5">
        <f t="shared" si="0"/>
        <v>67.5</v>
      </c>
    </row>
    <row r="14" spans="1:9">
      <c r="A14" s="4">
        <v>4</v>
      </c>
      <c r="B14" s="4" t="s">
        <v>10</v>
      </c>
      <c r="C14" s="5">
        <v>1.5</v>
      </c>
      <c r="D14" s="5">
        <f t="shared" si="0"/>
        <v>6</v>
      </c>
    </row>
    <row r="15" spans="1:9">
      <c r="A15" s="4">
        <v>6</v>
      </c>
      <c r="B15" s="4" t="s">
        <v>9</v>
      </c>
      <c r="C15" s="5">
        <v>2.5</v>
      </c>
      <c r="D15" s="5">
        <f t="shared" si="0"/>
        <v>15</v>
      </c>
    </row>
    <row r="16" spans="1:9">
      <c r="A16" s="4">
        <v>9</v>
      </c>
      <c r="B16" s="4" t="s">
        <v>11</v>
      </c>
      <c r="C16" s="5">
        <v>1.5</v>
      </c>
      <c r="D16" s="5">
        <f t="shared" si="0"/>
        <v>13.5</v>
      </c>
    </row>
    <row r="17" spans="1:4">
      <c r="A17" s="4">
        <v>10</v>
      </c>
      <c r="B17" s="4" t="s">
        <v>14</v>
      </c>
      <c r="C17" s="5">
        <v>1.25</v>
      </c>
      <c r="D17" s="5">
        <f t="shared" si="0"/>
        <v>12.5</v>
      </c>
    </row>
    <row r="18" spans="1:4">
      <c r="A18" s="4">
        <v>7</v>
      </c>
      <c r="B18" s="4" t="s">
        <v>15</v>
      </c>
      <c r="C18" s="5">
        <v>12.99</v>
      </c>
      <c r="D18" s="5">
        <f t="shared" si="0"/>
        <v>90.93</v>
      </c>
    </row>
    <row r="19" spans="1:4">
      <c r="A19" s="4">
        <v>8</v>
      </c>
      <c r="B19" s="4" t="s">
        <v>16</v>
      </c>
      <c r="C19" s="5">
        <v>2.99</v>
      </c>
      <c r="D19" s="5">
        <f t="shared" si="0"/>
        <v>23.92</v>
      </c>
    </row>
    <row r="20" spans="1:4">
      <c r="A20" s="4">
        <v>7</v>
      </c>
      <c r="B20" s="4" t="s">
        <v>17</v>
      </c>
      <c r="C20" s="5">
        <v>6.5</v>
      </c>
      <c r="D20" s="5">
        <f t="shared" si="0"/>
        <v>45.5</v>
      </c>
    </row>
    <row r="21" spans="1:4">
      <c r="A21" s="4">
        <v>7</v>
      </c>
      <c r="B21" s="4" t="s">
        <v>13</v>
      </c>
      <c r="C21" s="5">
        <v>5.99</v>
      </c>
      <c r="D21" s="5">
        <f t="shared" si="0"/>
        <v>41.93</v>
      </c>
    </row>
    <row r="22" spans="1:4">
      <c r="A22" s="4">
        <v>9</v>
      </c>
      <c r="B22" s="4" t="s">
        <v>7</v>
      </c>
      <c r="C22" s="5">
        <v>3.99</v>
      </c>
      <c r="D22" s="5">
        <f t="shared" si="0"/>
        <v>35.910000000000004</v>
      </c>
    </row>
    <row r="23" spans="1:4">
      <c r="A23" s="4">
        <v>8</v>
      </c>
      <c r="B23" s="4" t="s">
        <v>10</v>
      </c>
      <c r="C23" s="5">
        <v>1.75</v>
      </c>
      <c r="D23" s="5">
        <f t="shared" si="0"/>
        <v>14</v>
      </c>
    </row>
    <row r="24" spans="1:4">
      <c r="A24" s="4">
        <v>10</v>
      </c>
      <c r="B24" s="4" t="s">
        <v>8</v>
      </c>
      <c r="C24" s="5">
        <v>6.5</v>
      </c>
      <c r="D24" s="5">
        <f t="shared" si="0"/>
        <v>65</v>
      </c>
    </row>
    <row r="25" spans="1:4">
      <c r="A25" s="4">
        <v>7</v>
      </c>
      <c r="B25" s="4" t="s">
        <v>9</v>
      </c>
      <c r="C25" s="5">
        <v>2</v>
      </c>
      <c r="D25" s="5">
        <f t="shared" si="0"/>
        <v>14</v>
      </c>
    </row>
    <row r="26" spans="1:4">
      <c r="A26" s="4">
        <v>7</v>
      </c>
      <c r="B26" s="4" t="s">
        <v>11</v>
      </c>
      <c r="C26" s="5">
        <v>1.35</v>
      </c>
      <c r="D26" s="5">
        <f t="shared" si="0"/>
        <v>9.4500000000000011</v>
      </c>
    </row>
    <row r="27" spans="1:4">
      <c r="A27" s="4">
        <v>10</v>
      </c>
      <c r="B27" s="4" t="s">
        <v>14</v>
      </c>
      <c r="C27" s="5">
        <v>1</v>
      </c>
      <c r="D27" s="5">
        <f t="shared" si="0"/>
        <v>10</v>
      </c>
    </row>
    <row r="28" spans="1:4">
      <c r="A28" s="4">
        <v>7</v>
      </c>
      <c r="B28" s="4" t="s">
        <v>15</v>
      </c>
      <c r="C28" s="5">
        <v>13</v>
      </c>
      <c r="D28" s="5">
        <f t="shared" si="0"/>
        <v>91</v>
      </c>
    </row>
    <row r="29" spans="1:4">
      <c r="A29" s="4"/>
      <c r="B29" s="4" t="s">
        <v>16</v>
      </c>
      <c r="C29" s="5">
        <v>3.5</v>
      </c>
      <c r="D29" s="5">
        <f t="shared" si="0"/>
        <v>0</v>
      </c>
    </row>
    <row r="30" spans="1:4">
      <c r="A30" s="4">
        <v>9</v>
      </c>
      <c r="B30" s="4" t="s">
        <v>17</v>
      </c>
      <c r="C30" s="5">
        <v>6.5</v>
      </c>
      <c r="D30" s="5">
        <f t="shared" si="0"/>
        <v>58.5</v>
      </c>
    </row>
    <row r="31" spans="1:4">
      <c r="A31" s="4">
        <v>10</v>
      </c>
      <c r="B31" s="4" t="s">
        <v>13</v>
      </c>
      <c r="C31" s="5">
        <v>6.5</v>
      </c>
      <c r="D31" s="5">
        <f t="shared" si="0"/>
        <v>65</v>
      </c>
    </row>
    <row r="32" spans="1:4">
      <c r="A32" s="4">
        <v>7</v>
      </c>
      <c r="B32" s="4" t="s">
        <v>7</v>
      </c>
      <c r="C32" s="5">
        <v>4</v>
      </c>
      <c r="D32" s="5">
        <f t="shared" si="0"/>
        <v>28</v>
      </c>
    </row>
    <row r="33" spans="1:4">
      <c r="A33" s="4">
        <v>8</v>
      </c>
      <c r="B33" s="4" t="s">
        <v>10</v>
      </c>
      <c r="C33" s="5">
        <v>2.5</v>
      </c>
      <c r="D33" s="5">
        <f t="shared" si="0"/>
        <v>20</v>
      </c>
    </row>
    <row r="34" spans="1:4">
      <c r="A34" s="4">
        <v>10</v>
      </c>
      <c r="B34" s="4" t="s">
        <v>8</v>
      </c>
      <c r="C34" s="5">
        <v>7</v>
      </c>
      <c r="D34" s="5">
        <f t="shared" si="0"/>
        <v>70</v>
      </c>
    </row>
    <row r="35" spans="1:4" ht="15.75" thickBot="1">
      <c r="A35" s="4">
        <v>9</v>
      </c>
      <c r="B35" s="4" t="s">
        <v>9</v>
      </c>
      <c r="C35" s="5">
        <v>2.5</v>
      </c>
      <c r="D35" s="6">
        <f t="shared" si="0"/>
        <v>22.5</v>
      </c>
    </row>
    <row r="36" spans="1:4">
      <c r="A36" s="4"/>
      <c r="B36" s="4"/>
      <c r="C36" s="5" t="s">
        <v>18</v>
      </c>
      <c r="D36" s="7">
        <f>SUM(D11:D35)</f>
        <v>897.98</v>
      </c>
    </row>
    <row r="37" spans="1:4" ht="15.75" thickBot="1">
      <c r="A37" s="4"/>
      <c r="B37" s="4"/>
      <c r="C37" s="5" t="s">
        <v>19</v>
      </c>
      <c r="D37" s="6">
        <f>D36*7%</f>
        <v>62.85860000000001</v>
      </c>
    </row>
    <row r="38" spans="1:4">
      <c r="A38" s="4"/>
      <c r="B38" s="4"/>
      <c r="C38" s="5" t="s">
        <v>20</v>
      </c>
      <c r="D38" s="7">
        <f>D36-D37</f>
        <v>835.12139999999999</v>
      </c>
    </row>
  </sheetData>
  <mergeCells count="3">
    <mergeCell ref="A4:D4"/>
    <mergeCell ref="A5:D5"/>
    <mergeCell ref="A6:D6"/>
  </mergeCells>
  <dataValidations count="5">
    <dataValidation type="date" allowBlank="1" showInputMessage="1" showErrorMessage="1" errorTitle="FECHA ERRADA" error="LA FECHA INTRODUCIDA ESTA FUERA DE RANGO" promptTitle="FECHA" prompt="SOLO FECHA DEL 1 AL 6 DE DICIEMBRE EN FORMATO 00/00/0000" sqref="B8">
      <formula1>40190</formula1>
      <formula2>40341</formula2>
    </dataValidation>
    <dataValidation type="list" allowBlank="1" showInputMessage="1" showErrorMessage="1" errorTitle="error de datos" error="no esta dentro de la lista" promptTitle="cantidad" prompt="del 1 al 10" sqref="G1 A11 A14:A15">
      <formula1>$G$1:$G$10</formula1>
    </dataValidation>
    <dataValidation type="list" allowBlank="1" showInputMessage="1" showErrorMessage="1" errorTitle="error de datos" error="no esta dentro de la lista" promptTitle="cantidad" prompt="del 1 al 10" sqref="G7 A16:A35 A12:A13">
      <formula1>$G$7:$G$16</formula1>
    </dataValidation>
    <dataValidation type="list" allowBlank="1" showInputMessage="1" showErrorMessage="1" errorTitle="error de datos" error="no aparece en inventario" promptTitle="articulos" prompt="los que estan en lista" sqref="H1 B11:B35">
      <formula1>$H$1:$H$10</formula1>
    </dataValidation>
    <dataValidation type="whole" errorStyle="warning" allowBlank="1" showInputMessage="1" showErrorMessage="1" errorTitle="diferencia de precios" error="no aplica descuento" promptTitle="precio unitario" prompt="precio de  lista" sqref="I1:I10 C11:C35">
      <formula1>C6</formula1>
      <formula2>C8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  <headerFooter>
    <oddHeader>&amp;LAlmacen Victoria, S.A.</oddHeader>
    <oddFooter>&amp;LMaría Victoria
Jefe de Contabilidad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cols>
    <col min="2" max="4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factura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2010-12-06T21:09:59Z</cp:lastPrinted>
  <dcterms:created xsi:type="dcterms:W3CDTF">2010-12-06T18:24:12Z</dcterms:created>
  <dcterms:modified xsi:type="dcterms:W3CDTF">2010-12-07T21:44:33Z</dcterms:modified>
</cp:coreProperties>
</file>