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 activeTab="2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17" i="2"/>
  <c r="D16"/>
  <c r="D15"/>
  <c r="D14"/>
  <c r="D13"/>
  <c r="D19" l="1"/>
  <c r="D20" s="1"/>
  <c r="D21" s="1"/>
</calcChain>
</file>

<file path=xl/sharedStrings.xml><?xml version="1.0" encoding="utf-8"?>
<sst xmlns="http://schemas.openxmlformats.org/spreadsheetml/2006/main" count="58" uniqueCount="50">
  <si>
    <t>CUENTA 000-071000-0</t>
  </si>
  <si>
    <t>Cheque N0. 000-64580</t>
  </si>
  <si>
    <t>DAVID, 7 DE DICIEMBRE DE 2010</t>
  </si>
  <si>
    <t>FARMACIA REVILLA</t>
  </si>
  <si>
    <t>FRIO BARU</t>
  </si>
  <si>
    <t>MUEBLERIA ANCÓN</t>
  </si>
  <si>
    <t>SERGIMAR S.A.</t>
  </si>
  <si>
    <t>DOIT CENTER S.A.</t>
  </si>
  <si>
    <t>FECHA:</t>
  </si>
  <si>
    <t>CANTIDAD</t>
  </si>
  <si>
    <t>ARTÍCULO</t>
  </si>
  <si>
    <t>PRECIO UNITARIO</t>
  </si>
  <si>
    <t>VALOR</t>
  </si>
  <si>
    <t>CONDENSADORES</t>
  </si>
  <si>
    <t>Vía Brasil, frente a la estación Texaco</t>
  </si>
  <si>
    <t>Tel: 269-3804 / 269-3805</t>
  </si>
  <si>
    <t>CUARTOS FRÍOS</t>
  </si>
  <si>
    <t>COMPRESORES</t>
  </si>
  <si>
    <t>EVAPORADORES</t>
  </si>
  <si>
    <t>FILTRO SECADOR</t>
  </si>
  <si>
    <t>R.U.C. 44-756-1287  D.V. 45</t>
  </si>
  <si>
    <t>SUB TOTAL</t>
  </si>
  <si>
    <t>ITBMS</t>
  </si>
  <si>
    <t>TOTAL</t>
  </si>
  <si>
    <r>
      <t>CON</t>
    </r>
    <r>
      <rPr>
        <b/>
        <sz val="11"/>
        <color theme="1"/>
        <rFont val="Calibri"/>
        <family val="2"/>
        <scheme val="minor"/>
      </rPr>
      <t>DENSADORES</t>
    </r>
  </si>
  <si>
    <t>B/.________</t>
  </si>
  <si>
    <t>PAGUESE A
 NOMBRE DE:</t>
  </si>
  <si>
    <t>BAC. Cheque 5789</t>
  </si>
  <si>
    <t>NO NEGOCIABLE - NO TRANSFERIBLE          FIRMA AUTORIZADA: _________________</t>
  </si>
  <si>
    <t xml:space="preserve">RECIBO No.:25 </t>
  </si>
  <si>
    <t>R.U.C 44-568-1245  D.V. 45</t>
  </si>
  <si>
    <t>CALLE ARISTIDE ROMERO, ENTE CALLE 2da Y 3ra</t>
  </si>
  <si>
    <t>TELÉFONO 774-6124</t>
  </si>
  <si>
    <t xml:space="preserve">FECHA: </t>
  </si>
  <si>
    <t>FIRMA: ______________________________________</t>
  </si>
  <si>
    <t>ESCUELA DOLEGUITA</t>
  </si>
  <si>
    <t>INSTITUTO DAVID</t>
  </si>
  <si>
    <t>CABLE &amp; WIRELLES</t>
  </si>
  <si>
    <t>TELEFÓNICA MOVISTAR</t>
  </si>
  <si>
    <t xml:space="preserve">RECIBIMOS DE:     </t>
  </si>
  <si>
    <t>LA CANTIDAD DE:</t>
  </si>
  <si>
    <t>BALBOAS</t>
  </si>
  <si>
    <t>POR CONCEPTO DE:</t>
  </si>
  <si>
    <t>PRÉSTAMOS</t>
  </si>
  <si>
    <t>BECAS</t>
  </si>
  <si>
    <t>HIPOTECA</t>
  </si>
  <si>
    <t>PRODUCTOS</t>
  </si>
  <si>
    <t xml:space="preserve">LA CANTIDAD DE: </t>
  </si>
  <si>
    <t>R.U.C. 24-457-2456  D.V. 10</t>
  </si>
  <si>
    <t>CALLE ARISTIDE ROMERO, ENTRE CALLE 2da y 3ra</t>
  </si>
</sst>
</file>

<file path=xl/styles.xml><?xml version="1.0" encoding="utf-8"?>
<styleSheet xmlns="http://schemas.openxmlformats.org/spreadsheetml/2006/main">
  <numFmts count="1">
    <numFmt numFmtId="164" formatCode="&quot;B/.&quot;\ #,##0.00"/>
  </numFmts>
  <fonts count="9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CC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4" fillId="3" borderId="0" applyNumberFormat="0" applyBorder="0" applyAlignment="0" applyProtection="0"/>
    <xf numFmtId="0" fontId="6" fillId="4" borderId="0" applyNumberFormat="0" applyBorder="0" applyAlignment="0" applyProtection="0"/>
  </cellStyleXfs>
  <cellXfs count="40">
    <xf numFmtId="0" fontId="0" fillId="0" borderId="0" xfId="0"/>
    <xf numFmtId="0" fontId="0" fillId="0" borderId="0" xfId="0" applyAlignment="1"/>
    <xf numFmtId="0" fontId="0" fillId="0" borderId="0" xfId="0" applyBorder="1"/>
    <xf numFmtId="0" fontId="1" fillId="2" borderId="0" xfId="1"/>
    <xf numFmtId="0" fontId="4" fillId="3" borderId="0" xfId="2"/>
    <xf numFmtId="0" fontId="2" fillId="3" borderId="1" xfId="2" applyFont="1" applyBorder="1"/>
    <xf numFmtId="164" fontId="2" fillId="3" borderId="1" xfId="2" applyNumberFormat="1" applyFont="1" applyBorder="1"/>
    <xf numFmtId="0" fontId="2" fillId="3" borderId="0" xfId="2" applyFont="1"/>
    <xf numFmtId="164" fontId="2" fillId="3" borderId="0" xfId="2" applyNumberFormat="1" applyFont="1"/>
    <xf numFmtId="0" fontId="2" fillId="3" borderId="1" xfId="2" applyFont="1" applyBorder="1" applyAlignment="1">
      <alignment horizontal="center"/>
    </xf>
    <xf numFmtId="0" fontId="2" fillId="3" borderId="1" xfId="2" applyFont="1" applyBorder="1" applyAlignment="1">
      <alignment horizontal="center" wrapText="1"/>
    </xf>
    <xf numFmtId="14" fontId="2" fillId="3" borderId="0" xfId="2" applyNumberFormat="1" applyFont="1"/>
    <xf numFmtId="0" fontId="1" fillId="2" borderId="0" xfId="1"/>
    <xf numFmtId="0" fontId="1" fillId="2" borderId="0" xfId="1" applyAlignment="1"/>
    <xf numFmtId="0" fontId="1" fillId="2" borderId="0" xfId="1"/>
    <xf numFmtId="0" fontId="5" fillId="3" borderId="0" xfId="2" applyFont="1" applyAlignment="1">
      <alignment horizontal="center"/>
    </xf>
    <xf numFmtId="0" fontId="1" fillId="2" borderId="0" xfId="1" applyAlignment="1">
      <alignment horizontal="center"/>
    </xf>
    <xf numFmtId="0" fontId="6" fillId="4" borderId="0" xfId="3"/>
    <xf numFmtId="0" fontId="6" fillId="4" borderId="0" xfId="3" applyAlignment="1">
      <alignment horizontal="center"/>
    </xf>
    <xf numFmtId="0" fontId="6" fillId="4" borderId="0" xfId="3" applyAlignment="1">
      <alignment horizontal="center"/>
    </xf>
    <xf numFmtId="0" fontId="6" fillId="4" borderId="0" xfId="3" applyBorder="1" applyAlignment="1">
      <alignment horizontal="center"/>
    </xf>
    <xf numFmtId="0" fontId="3" fillId="4" borderId="0" xfId="3" applyFont="1"/>
    <xf numFmtId="0" fontId="3" fillId="4" borderId="0" xfId="3" applyFont="1" applyAlignment="1">
      <alignment horizontal="left"/>
    </xf>
    <xf numFmtId="22" fontId="0" fillId="0" borderId="0" xfId="0" applyNumberFormat="1"/>
    <xf numFmtId="164" fontId="2" fillId="3" borderId="2" xfId="2" applyNumberFormat="1" applyFont="1" applyBorder="1"/>
    <xf numFmtId="0" fontId="7" fillId="4" borderId="0" xfId="3" applyFont="1" applyAlignment="1">
      <alignment horizontal="center"/>
    </xf>
    <xf numFmtId="14" fontId="3" fillId="4" borderId="0" xfId="3" applyNumberFormat="1" applyFont="1"/>
    <xf numFmtId="0" fontId="8" fillId="2" borderId="0" xfId="1" applyFont="1"/>
    <xf numFmtId="0" fontId="8" fillId="2" borderId="0" xfId="1" applyFont="1" applyAlignment="1"/>
    <xf numFmtId="0" fontId="3" fillId="2" borderId="0" xfId="1" applyFont="1" applyAlignment="1">
      <alignment wrapText="1"/>
    </xf>
    <xf numFmtId="0" fontId="6" fillId="2" borderId="0" xfId="1" applyFont="1"/>
    <xf numFmtId="0" fontId="3" fillId="2" borderId="0" xfId="1" applyFont="1" applyAlignment="1">
      <alignment horizontal="left"/>
    </xf>
    <xf numFmtId="0" fontId="3" fillId="2" borderId="0" xfId="1" applyFont="1"/>
    <xf numFmtId="0" fontId="3" fillId="2" borderId="0" xfId="1" applyFont="1" applyAlignment="1"/>
    <xf numFmtId="0" fontId="8" fillId="2" borderId="0" xfId="1" applyFont="1" applyAlignment="1">
      <alignment horizontal="center"/>
    </xf>
    <xf numFmtId="0" fontId="8" fillId="2" borderId="0" xfId="1" applyFont="1" applyAlignment="1">
      <alignment horizontal="left" indent="48"/>
    </xf>
    <xf numFmtId="0" fontId="3" fillId="2" borderId="0" xfId="1" applyFont="1" applyAlignment="1">
      <alignment horizontal="left" indent="41"/>
    </xf>
    <xf numFmtId="0" fontId="8" fillId="2" borderId="0" xfId="1" applyFont="1" applyAlignment="1">
      <alignment horizontal="left" vertical="center" indent="7"/>
    </xf>
    <xf numFmtId="0" fontId="8" fillId="2" borderId="0" xfId="1" applyFont="1" applyAlignment="1">
      <alignment horizontal="left" vertical="center" indent="1"/>
    </xf>
    <xf numFmtId="0" fontId="8" fillId="2" borderId="0" xfId="1" applyFont="1" applyAlignment="1">
      <alignment horizontal="left" vertical="center"/>
    </xf>
  </cellXfs>
  <cellStyles count="4">
    <cellStyle name="20% - Énfasis2" xfId="3" builtinId="34"/>
    <cellStyle name="Énfasis1" xfId="2" builtinId="29"/>
    <cellStyle name="Incorrecto" xfId="1" builtinId="27"/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95249</xdr:rowOff>
    </xdr:from>
    <xdr:to>
      <xdr:col>2</xdr:col>
      <xdr:colOff>733426</xdr:colOff>
      <xdr:row>3</xdr:row>
      <xdr:rowOff>85724</xdr:rowOff>
    </xdr:to>
    <xdr:pic>
      <xdr:nvPicPr>
        <xdr:cNvPr id="2" name="1 Imagen" descr="Nueva imagen (6)jhg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95249"/>
          <a:ext cx="2266950" cy="561975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8</xdr:row>
      <xdr:rowOff>695325</xdr:rowOff>
    </xdr:from>
    <xdr:to>
      <xdr:col>5</xdr:col>
      <xdr:colOff>628650</xdr:colOff>
      <xdr:row>8</xdr:row>
      <xdr:rowOff>704850</xdr:rowOff>
    </xdr:to>
    <xdr:cxnSp macro="">
      <xdr:nvCxnSpPr>
        <xdr:cNvPr id="4" name="3 Conector recto"/>
        <xdr:cNvCxnSpPr/>
      </xdr:nvCxnSpPr>
      <xdr:spPr>
        <a:xfrm>
          <a:off x="962025" y="2028825"/>
          <a:ext cx="360045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361950</xdr:colOff>
      <xdr:row>10</xdr:row>
      <xdr:rowOff>123825</xdr:rowOff>
    </xdr:from>
    <xdr:to>
      <xdr:col>5</xdr:col>
      <xdr:colOff>581025</xdr:colOff>
      <xdr:row>10</xdr:row>
      <xdr:rowOff>133350</xdr:rowOff>
    </xdr:to>
    <xdr:cxnSp macro="">
      <xdr:nvCxnSpPr>
        <xdr:cNvPr id="6" name="5 Conector recto"/>
        <xdr:cNvCxnSpPr/>
      </xdr:nvCxnSpPr>
      <xdr:spPr>
        <a:xfrm>
          <a:off x="1247775" y="2409825"/>
          <a:ext cx="32670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19050</xdr:rowOff>
    </xdr:from>
    <xdr:to>
      <xdr:col>2</xdr:col>
      <xdr:colOff>1143000</xdr:colOff>
      <xdr:row>4</xdr:row>
      <xdr:rowOff>171450</xdr:rowOff>
    </xdr:to>
    <xdr:pic>
      <xdr:nvPicPr>
        <xdr:cNvPr id="2" name="1 Imagen" descr="Nueva imagen (7)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825" y="19050"/>
          <a:ext cx="2266950" cy="91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9</xdr:row>
      <xdr:rowOff>171450</xdr:rowOff>
    </xdr:from>
    <xdr:to>
      <xdr:col>5</xdr:col>
      <xdr:colOff>752475</xdr:colOff>
      <xdr:row>9</xdr:row>
      <xdr:rowOff>173038</xdr:rowOff>
    </xdr:to>
    <xdr:cxnSp macro="">
      <xdr:nvCxnSpPr>
        <xdr:cNvPr id="4" name="3 Conector recto"/>
        <xdr:cNvCxnSpPr/>
      </xdr:nvCxnSpPr>
      <xdr:spPr>
        <a:xfrm>
          <a:off x="914400" y="1504950"/>
          <a:ext cx="364807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504825</xdr:colOff>
      <xdr:row>11</xdr:row>
      <xdr:rowOff>142875</xdr:rowOff>
    </xdr:from>
    <xdr:to>
      <xdr:col>4</xdr:col>
      <xdr:colOff>685800</xdr:colOff>
      <xdr:row>11</xdr:row>
      <xdr:rowOff>161925</xdr:rowOff>
    </xdr:to>
    <xdr:cxnSp macro="">
      <xdr:nvCxnSpPr>
        <xdr:cNvPr id="14" name="13 Conector recto"/>
        <xdr:cNvCxnSpPr/>
      </xdr:nvCxnSpPr>
      <xdr:spPr>
        <a:xfrm>
          <a:off x="1266825" y="2047875"/>
          <a:ext cx="2466975" cy="190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666750</xdr:colOff>
      <xdr:row>13</xdr:row>
      <xdr:rowOff>142875</xdr:rowOff>
    </xdr:from>
    <xdr:to>
      <xdr:col>5</xdr:col>
      <xdr:colOff>733425</xdr:colOff>
      <xdr:row>13</xdr:row>
      <xdr:rowOff>152400</xdr:rowOff>
    </xdr:to>
    <xdr:cxnSp macro="">
      <xdr:nvCxnSpPr>
        <xdr:cNvPr id="19" name="18 Conector recto"/>
        <xdr:cNvCxnSpPr/>
      </xdr:nvCxnSpPr>
      <xdr:spPr>
        <a:xfrm>
          <a:off x="1428750" y="2238375"/>
          <a:ext cx="31146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14</xdr:row>
      <xdr:rowOff>180975</xdr:rowOff>
    </xdr:from>
    <xdr:to>
      <xdr:col>3</xdr:col>
      <xdr:colOff>657225</xdr:colOff>
      <xdr:row>14</xdr:row>
      <xdr:rowOff>182563</xdr:rowOff>
    </xdr:to>
    <xdr:cxnSp macro="">
      <xdr:nvCxnSpPr>
        <xdr:cNvPr id="25" name="24 Conector recto"/>
        <xdr:cNvCxnSpPr/>
      </xdr:nvCxnSpPr>
      <xdr:spPr>
        <a:xfrm>
          <a:off x="38100" y="2466975"/>
          <a:ext cx="290512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95251</xdr:colOff>
      <xdr:row>0</xdr:row>
      <xdr:rowOff>123825</xdr:rowOff>
    </xdr:from>
    <xdr:to>
      <xdr:col>3</xdr:col>
      <xdr:colOff>657225</xdr:colOff>
      <xdr:row>3</xdr:row>
      <xdr:rowOff>114300</xdr:rowOff>
    </xdr:to>
    <xdr:pic>
      <xdr:nvPicPr>
        <xdr:cNvPr id="2" name="1 Imagen" descr="Nueva imagen (6)jhg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1" y="123825"/>
          <a:ext cx="2847974" cy="56197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effectLst>
          <a:outerShdw blurRad="50800" dist="50800" dir="5400000" algn="ctr" rotWithShape="0">
            <a:schemeClr val="accent2">
              <a:lumMod val="40000"/>
              <a:lumOff val="60000"/>
            </a:scheme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H9" sqref="H9"/>
    </sheetView>
  </sheetViews>
  <sheetFormatPr baseColWidth="10" defaultRowHeight="15"/>
  <cols>
    <col min="1" max="1" width="13.28515625" customWidth="1"/>
    <col min="11" max="11" width="18.42578125" customWidth="1"/>
  </cols>
  <sheetData>
    <row r="1" spans="1:12">
      <c r="A1" s="12"/>
      <c r="B1" s="12"/>
      <c r="C1" s="12"/>
      <c r="D1" s="3"/>
      <c r="E1" s="3"/>
      <c r="F1" s="3"/>
      <c r="G1" s="3"/>
    </row>
    <row r="2" spans="1:12">
      <c r="A2" s="12"/>
      <c r="B2" s="12"/>
      <c r="C2" s="12"/>
      <c r="D2" s="27" t="s">
        <v>0</v>
      </c>
      <c r="E2" s="27"/>
      <c r="F2" s="34" t="s">
        <v>27</v>
      </c>
      <c r="G2" s="34"/>
      <c r="K2" t="s">
        <v>4</v>
      </c>
      <c r="L2">
        <v>400</v>
      </c>
    </row>
    <row r="3" spans="1:12">
      <c r="A3" s="12"/>
      <c r="B3" s="12"/>
      <c r="C3" s="12"/>
      <c r="D3" s="13"/>
      <c r="E3" s="13"/>
      <c r="F3" s="13"/>
      <c r="G3" s="13"/>
      <c r="H3" s="1"/>
      <c r="K3" t="s">
        <v>6</v>
      </c>
      <c r="L3">
        <v>200</v>
      </c>
    </row>
    <row r="4" spans="1:12">
      <c r="A4" s="35" t="s">
        <v>1</v>
      </c>
      <c r="B4" s="35"/>
      <c r="C4" s="35"/>
      <c r="D4" s="35"/>
      <c r="E4" s="35"/>
      <c r="F4" s="35"/>
      <c r="G4" s="35"/>
      <c r="H4" s="1"/>
      <c r="K4" t="s">
        <v>5</v>
      </c>
      <c r="L4">
        <v>300</v>
      </c>
    </row>
    <row r="5" spans="1:12">
      <c r="A5" s="37" t="s">
        <v>48</v>
      </c>
      <c r="B5" s="37"/>
      <c r="C5" s="37"/>
      <c r="D5" s="37"/>
      <c r="E5" s="37"/>
      <c r="F5" s="37"/>
      <c r="G5" s="37"/>
      <c r="H5" s="1"/>
      <c r="K5" t="s">
        <v>3</v>
      </c>
      <c r="L5">
        <v>150</v>
      </c>
    </row>
    <row r="6" spans="1:12">
      <c r="A6" s="39" t="s">
        <v>49</v>
      </c>
      <c r="B6" s="39"/>
      <c r="C6" s="39"/>
      <c r="D6" s="39"/>
      <c r="E6" s="39"/>
      <c r="F6" s="39"/>
      <c r="G6" s="39"/>
      <c r="H6" s="1"/>
    </row>
    <row r="7" spans="1:12">
      <c r="A7" s="38"/>
      <c r="B7" s="38"/>
      <c r="C7" s="38"/>
      <c r="D7" s="38"/>
      <c r="E7" s="38"/>
      <c r="F7" s="38"/>
      <c r="G7" s="38"/>
      <c r="H7" s="1"/>
    </row>
    <row r="8" spans="1:12">
      <c r="A8" s="36" t="s">
        <v>2</v>
      </c>
      <c r="B8" s="36"/>
      <c r="C8" s="36"/>
      <c r="D8" s="36"/>
      <c r="E8" s="36"/>
      <c r="F8" s="36"/>
      <c r="G8" s="36"/>
      <c r="H8" s="1"/>
      <c r="K8" t="s">
        <v>7</v>
      </c>
      <c r="L8">
        <v>100</v>
      </c>
    </row>
    <row r="9" spans="1:12" ht="60" customHeight="1">
      <c r="A9" s="29" t="s">
        <v>26</v>
      </c>
      <c r="B9" s="14"/>
      <c r="C9" s="14"/>
      <c r="D9" s="14"/>
      <c r="E9" s="14"/>
      <c r="F9" s="14"/>
      <c r="G9" s="30" t="s">
        <v>25</v>
      </c>
    </row>
    <row r="10" spans="1:12">
      <c r="A10" s="14"/>
      <c r="B10" s="14"/>
      <c r="C10" s="14"/>
      <c r="D10" s="14"/>
      <c r="E10" s="14"/>
      <c r="F10" s="14"/>
      <c r="G10" s="14"/>
    </row>
    <row r="11" spans="1:12">
      <c r="A11" s="31" t="s">
        <v>47</v>
      </c>
      <c r="B11" s="31"/>
      <c r="C11" s="16"/>
      <c r="D11" s="16"/>
      <c r="E11" s="16"/>
      <c r="F11" s="16"/>
      <c r="G11" s="32" t="s">
        <v>41</v>
      </c>
    </row>
    <row r="12" spans="1:12">
      <c r="A12" s="3"/>
      <c r="B12" s="3"/>
      <c r="C12" s="3"/>
      <c r="D12" s="3"/>
      <c r="E12" s="3"/>
      <c r="F12" s="3"/>
      <c r="G12" s="3"/>
    </row>
    <row r="13" spans="1:12">
      <c r="A13" s="33" t="s">
        <v>28</v>
      </c>
      <c r="B13" s="28"/>
      <c r="C13" s="28"/>
      <c r="D13" s="28"/>
      <c r="E13" s="28"/>
      <c r="F13" s="28"/>
      <c r="G13" s="13"/>
      <c r="H13" s="1"/>
    </row>
    <row r="14" spans="1:12">
      <c r="A14" s="2"/>
      <c r="B14" s="2"/>
      <c r="C14" s="2"/>
      <c r="D14" s="2"/>
      <c r="E14" s="2"/>
      <c r="F14" s="2"/>
      <c r="G14" s="2"/>
      <c r="H14" s="2"/>
    </row>
  </sheetData>
  <mergeCells count="8">
    <mergeCell ref="A11:B11"/>
    <mergeCell ref="C11:F11"/>
    <mergeCell ref="F2:G2"/>
    <mergeCell ref="A5:G5"/>
    <mergeCell ref="A8:G8"/>
    <mergeCell ref="A6:G6"/>
    <mergeCell ref="A10:G10"/>
    <mergeCell ref="B9:F9"/>
  </mergeCells>
  <dataValidations xWindow="312" yWindow="415" count="3">
    <dataValidation type="list" allowBlank="1" showInputMessage="1" showErrorMessage="1" errorTitle="ERROR DE DATOS" error="LOS DATOS INTRODUCIDOS ESTÁN FUERA DE RANGO" promptTitle="LISTA DE PROVEEDORES" prompt="SELECCIONAR SU EMPRESA PARA SU PAGO" sqref="B9:F9">
      <formula1>$K$2:$K$8</formula1>
    </dataValidation>
    <dataValidation type="decimal" allowBlank="1" showInputMessage="1" showErrorMessage="1" errorTitle="ERROR DE CANTIDAD" error="LA CANTIDAD ESTABLECIDA ESTÁ FUERA DEL RANGO" promptTitle="CANTIDAD" prompt="INTRODUCIR EL VALOR DETERMINADO PARA SU PAGO" sqref="H9">
      <formula1>1</formula1>
      <formula2>400</formula2>
    </dataValidation>
    <dataValidation type="list" allowBlank="1" showInputMessage="1" showErrorMessage="1" errorTitle="ERROR DE DATOS" error="LOS DATOS INTRODUCIDOS ESTÁN FUERA DE RANGO" promptTitle="CANTIDAD DE PRECIOS" prompt="LISTA DE CUENTA" sqref="C11:F11">
      <formula1>$L$2:$L$8</formula1>
    </dataValidation>
  </dataValidations>
  <printOptions horizontalCentered="1" verticalCentered="1"/>
  <pageMargins left="0.70866141732283472" right="0.70866141732283472" top="1.1417322834645669" bottom="1.3385826771653544" header="0.31496062992125984" footer="0.31496062992125984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A8" sqref="A8:D8"/>
    </sheetView>
  </sheetViews>
  <sheetFormatPr baseColWidth="10" defaultRowHeight="15"/>
  <cols>
    <col min="2" max="2" width="18.7109375" customWidth="1"/>
    <col min="3" max="3" width="18.85546875" customWidth="1"/>
    <col min="4" max="4" width="12.140625" bestFit="1" customWidth="1"/>
    <col min="5" max="5" width="15.7109375" bestFit="1" customWidth="1"/>
    <col min="7" max="7" width="16.140625" customWidth="1"/>
    <col min="8" max="8" width="16.7109375" customWidth="1"/>
    <col min="9" max="9" width="17.85546875" customWidth="1"/>
  </cols>
  <sheetData>
    <row r="1" spans="1:8">
      <c r="A1" s="4"/>
      <c r="B1" s="4"/>
      <c r="C1" s="4"/>
      <c r="D1" s="4"/>
      <c r="F1">
        <v>1</v>
      </c>
      <c r="G1" t="s">
        <v>24</v>
      </c>
      <c r="H1">
        <v>2000</v>
      </c>
    </row>
    <row r="2" spans="1:8">
      <c r="A2" s="4"/>
      <c r="B2" s="4"/>
      <c r="C2" s="4"/>
      <c r="D2" s="4"/>
      <c r="F2">
        <v>2</v>
      </c>
      <c r="G2" t="s">
        <v>17</v>
      </c>
      <c r="H2">
        <v>3000</v>
      </c>
    </row>
    <row r="3" spans="1:8">
      <c r="A3" s="4"/>
      <c r="B3" s="4"/>
      <c r="C3" s="4"/>
      <c r="D3" s="4"/>
      <c r="F3">
        <v>3</v>
      </c>
      <c r="G3" t="s">
        <v>16</v>
      </c>
      <c r="H3">
        <v>10000</v>
      </c>
    </row>
    <row r="4" spans="1:8">
      <c r="A4" s="4"/>
      <c r="B4" s="4"/>
      <c r="C4" s="4"/>
      <c r="D4" s="4"/>
      <c r="F4">
        <v>4</v>
      </c>
      <c r="G4" t="s">
        <v>18</v>
      </c>
      <c r="H4">
        <v>1000</v>
      </c>
    </row>
    <row r="5" spans="1:8">
      <c r="A5" s="4"/>
      <c r="B5" s="4"/>
      <c r="C5" s="4"/>
      <c r="D5" s="4"/>
      <c r="F5">
        <v>5</v>
      </c>
      <c r="G5" t="s">
        <v>19</v>
      </c>
      <c r="H5">
        <v>400</v>
      </c>
    </row>
    <row r="6" spans="1:8">
      <c r="A6" s="15" t="s">
        <v>20</v>
      </c>
      <c r="B6" s="15"/>
      <c r="C6" s="15"/>
      <c r="D6" s="15"/>
    </row>
    <row r="7" spans="1:8">
      <c r="A7" s="15" t="s">
        <v>14</v>
      </c>
      <c r="B7" s="15"/>
      <c r="C7" s="15"/>
      <c r="D7" s="15"/>
    </row>
    <row r="8" spans="1:8">
      <c r="A8" s="15" t="s">
        <v>15</v>
      </c>
      <c r="B8" s="15"/>
      <c r="C8" s="15"/>
      <c r="D8" s="15"/>
    </row>
    <row r="9" spans="1:8">
      <c r="A9" s="4"/>
      <c r="B9" s="4"/>
      <c r="C9" s="4"/>
      <c r="D9" s="4"/>
    </row>
    <row r="10" spans="1:8">
      <c r="A10" s="7" t="s">
        <v>8</v>
      </c>
      <c r="B10" s="11">
        <v>40433</v>
      </c>
      <c r="C10" s="4"/>
      <c r="D10" s="4"/>
      <c r="E10" s="23"/>
    </row>
    <row r="11" spans="1:8">
      <c r="A11" s="4"/>
      <c r="B11" s="4"/>
      <c r="C11" s="4"/>
      <c r="D11" s="4"/>
    </row>
    <row r="12" spans="1:8">
      <c r="A12" s="9" t="s">
        <v>9</v>
      </c>
      <c r="B12" s="9" t="s">
        <v>10</v>
      </c>
      <c r="C12" s="10" t="s">
        <v>11</v>
      </c>
      <c r="D12" s="9" t="s">
        <v>12</v>
      </c>
    </row>
    <row r="13" spans="1:8">
      <c r="A13" s="9">
        <v>2</v>
      </c>
      <c r="B13" s="5" t="s">
        <v>13</v>
      </c>
      <c r="C13" s="6">
        <v>2500</v>
      </c>
      <c r="D13" s="6">
        <f>A13*C13</f>
        <v>5000</v>
      </c>
    </row>
    <row r="14" spans="1:8">
      <c r="A14" s="9">
        <v>5</v>
      </c>
      <c r="B14" s="5" t="s">
        <v>18</v>
      </c>
      <c r="C14" s="6">
        <v>950</v>
      </c>
      <c r="D14" s="6">
        <f>A14*C14</f>
        <v>4750</v>
      </c>
    </row>
    <row r="15" spans="1:8">
      <c r="A15" s="9">
        <v>3</v>
      </c>
      <c r="B15" s="5" t="s">
        <v>18</v>
      </c>
      <c r="C15" s="6">
        <v>1200</v>
      </c>
      <c r="D15" s="6">
        <f>A15*C15</f>
        <v>3600</v>
      </c>
    </row>
    <row r="16" spans="1:8">
      <c r="A16" s="9">
        <v>1</v>
      </c>
      <c r="B16" s="5" t="s">
        <v>16</v>
      </c>
      <c r="C16" s="6">
        <v>8000</v>
      </c>
      <c r="D16" s="6">
        <f>A16*C16</f>
        <v>8000</v>
      </c>
      <c r="E16" s="2"/>
    </row>
    <row r="17" spans="1:4">
      <c r="A17" s="9">
        <v>4</v>
      </c>
      <c r="B17" s="5" t="s">
        <v>17</v>
      </c>
      <c r="C17" s="6">
        <v>2900</v>
      </c>
      <c r="D17" s="24">
        <f>A17*C17</f>
        <v>11600</v>
      </c>
    </row>
    <row r="18" spans="1:4">
      <c r="A18" s="4"/>
      <c r="B18" s="4"/>
      <c r="C18" s="4"/>
      <c r="D18" s="7"/>
    </row>
    <row r="19" spans="1:4">
      <c r="A19" s="4"/>
      <c r="B19" s="4"/>
      <c r="C19" s="7" t="s">
        <v>21</v>
      </c>
      <c r="D19" s="8">
        <f>SUM(D13:D18)</f>
        <v>32950</v>
      </c>
    </row>
    <row r="20" spans="1:4">
      <c r="A20" s="4"/>
      <c r="B20" s="4"/>
      <c r="C20" s="7" t="s">
        <v>22</v>
      </c>
      <c r="D20" s="8">
        <f>D19*7%</f>
        <v>2306.5</v>
      </c>
    </row>
    <row r="21" spans="1:4">
      <c r="A21" s="4"/>
      <c r="B21" s="4"/>
      <c r="C21" s="7" t="s">
        <v>23</v>
      </c>
      <c r="D21" s="8">
        <f>D19+D20</f>
        <v>35256.5</v>
      </c>
    </row>
  </sheetData>
  <mergeCells count="3">
    <mergeCell ref="A6:D6"/>
    <mergeCell ref="A7:D7"/>
    <mergeCell ref="A8:D8"/>
  </mergeCells>
  <dataValidations count="4">
    <dataValidation type="list" allowBlank="1" showInputMessage="1" showErrorMessage="1" errorTitle="DATOS FUERA DE RANGO" error="LOS DATOS INTRODUCIDOS ESTÁN FUERA DE RANGO" promptTitle="LISTA" prompt="DEL 1 AL 5" sqref="A13:A17">
      <formula1>$F$1:$F$5</formula1>
    </dataValidation>
    <dataValidation type="list" allowBlank="1" showInputMessage="1" showErrorMessage="1" errorTitle="MERCANCÍA ERRADA" error="LA MERCANCÍA ESTÁ FUERA DE RANGO" promptTitle="LISTA DE MERCANCÍA" prompt="LA LISTA PRESENTADA" sqref="B13:B17">
      <formula1>$G$1:$G$5</formula1>
    </dataValidation>
    <dataValidation type="list" errorStyle="warning" allowBlank="1" showInputMessage="1" showErrorMessage="1" errorTitle="ERROR DE DATOS" error="EL PRECIO ESTABLECIDO ESTÁ FUERA DE RANGO" promptTitle="PRECIO ESTABLECIDO" prompt="DE 100 A 10000" sqref="C13">
      <formula1>$H$1:$H$5</formula1>
    </dataValidation>
    <dataValidation type="date" allowBlank="1" showInputMessage="1" showErrorMessage="1" errorTitle="ERROR DE LISTA" error="LA LISTA SELECCIONADA ESTÁ FUERA DEL RANGO" promptTitle="FECHA" prompt="DEL 7 AL 10" sqref="B10">
      <formula1>40371</formula1>
      <formula2>40463</formula2>
    </dataValidation>
  </dataValidations>
  <pageMargins left="1.8897637795275593" right="1.8897637795275593" top="2.5196850393700787" bottom="2.5196850393700787" header="0.31496062992125984" footer="0.31496062992125984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H9" sqref="H9"/>
    </sheetView>
  </sheetViews>
  <sheetFormatPr baseColWidth="10" defaultRowHeight="15"/>
  <cols>
    <col min="9" max="9" width="21.28515625" customWidth="1"/>
    <col min="11" max="11" width="12" customWidth="1"/>
  </cols>
  <sheetData>
    <row r="1" spans="1:11">
      <c r="A1" s="17"/>
      <c r="B1" s="17"/>
      <c r="C1" s="17"/>
      <c r="D1" s="17"/>
      <c r="E1" s="17"/>
      <c r="F1" s="17"/>
    </row>
    <row r="2" spans="1:11">
      <c r="A2" s="17"/>
      <c r="B2" s="17"/>
      <c r="C2" s="17"/>
      <c r="D2" s="17"/>
      <c r="E2" s="17"/>
      <c r="F2" s="17"/>
      <c r="H2">
        <v>1</v>
      </c>
      <c r="I2" t="s">
        <v>35</v>
      </c>
      <c r="J2">
        <v>2000</v>
      </c>
      <c r="K2" t="s">
        <v>43</v>
      </c>
    </row>
    <row r="3" spans="1:11">
      <c r="A3" s="17"/>
      <c r="B3" s="17"/>
      <c r="C3" s="17"/>
      <c r="D3" s="17"/>
      <c r="E3" s="25" t="s">
        <v>29</v>
      </c>
      <c r="F3" s="25"/>
      <c r="H3">
        <v>2</v>
      </c>
      <c r="I3" t="s">
        <v>36</v>
      </c>
      <c r="J3">
        <v>2500</v>
      </c>
      <c r="K3" t="s">
        <v>44</v>
      </c>
    </row>
    <row r="4" spans="1:11">
      <c r="A4" s="18" t="s">
        <v>30</v>
      </c>
      <c r="B4" s="18"/>
      <c r="C4" s="18"/>
      <c r="D4" s="18"/>
      <c r="E4" s="17"/>
      <c r="F4" s="17"/>
      <c r="H4">
        <v>3</v>
      </c>
      <c r="I4" t="s">
        <v>3</v>
      </c>
      <c r="J4">
        <v>1000</v>
      </c>
      <c r="K4" t="s">
        <v>45</v>
      </c>
    </row>
    <row r="5" spans="1:11">
      <c r="A5" s="25" t="s">
        <v>30</v>
      </c>
      <c r="B5" s="25"/>
      <c r="C5" s="25"/>
      <c r="D5" s="25"/>
      <c r="E5" s="17"/>
      <c r="F5" s="17"/>
      <c r="H5">
        <v>4</v>
      </c>
      <c r="I5" t="s">
        <v>37</v>
      </c>
      <c r="J5">
        <v>10000</v>
      </c>
      <c r="K5" t="s">
        <v>43</v>
      </c>
    </row>
    <row r="6" spans="1:11">
      <c r="A6" s="25" t="s">
        <v>31</v>
      </c>
      <c r="B6" s="25"/>
      <c r="C6" s="25"/>
      <c r="D6" s="25"/>
      <c r="E6" s="17"/>
      <c r="F6" s="17"/>
      <c r="H6">
        <v>5</v>
      </c>
      <c r="I6" t="s">
        <v>38</v>
      </c>
      <c r="J6">
        <v>15000</v>
      </c>
      <c r="K6" t="s">
        <v>46</v>
      </c>
    </row>
    <row r="7" spans="1:11">
      <c r="A7" s="25" t="s">
        <v>32</v>
      </c>
      <c r="B7" s="25"/>
      <c r="C7" s="25"/>
      <c r="D7" s="25"/>
      <c r="E7" s="17"/>
      <c r="F7" s="17"/>
    </row>
    <row r="8" spans="1:11">
      <c r="A8" s="19"/>
      <c r="B8" s="19"/>
      <c r="C8" s="19"/>
      <c r="D8" s="19"/>
      <c r="E8" s="21" t="s">
        <v>33</v>
      </c>
      <c r="F8" s="26">
        <v>40463</v>
      </c>
    </row>
    <row r="9" spans="1:11">
      <c r="A9" s="18"/>
      <c r="B9" s="18"/>
      <c r="C9" s="18"/>
      <c r="D9" s="18"/>
      <c r="E9" s="18"/>
      <c r="F9" s="18"/>
    </row>
    <row r="10" spans="1:11">
      <c r="A10" s="22" t="s">
        <v>39</v>
      </c>
      <c r="B10" s="22"/>
      <c r="C10" s="20"/>
      <c r="D10" s="20"/>
      <c r="E10" s="20"/>
      <c r="F10" s="20"/>
    </row>
    <row r="11" spans="1:11">
      <c r="A11" s="17"/>
      <c r="B11" s="17"/>
      <c r="C11" s="17"/>
      <c r="D11" s="17"/>
      <c r="E11" s="17"/>
      <c r="F11" s="17"/>
    </row>
    <row r="12" spans="1:11">
      <c r="A12" s="22" t="s">
        <v>40</v>
      </c>
      <c r="B12" s="22"/>
      <c r="C12" s="18"/>
      <c r="D12" s="18"/>
      <c r="E12" s="18"/>
      <c r="F12" s="21" t="s">
        <v>41</v>
      </c>
    </row>
    <row r="13" spans="1:11">
      <c r="A13" s="17"/>
      <c r="B13" s="17"/>
      <c r="C13" s="17"/>
      <c r="D13" s="17"/>
      <c r="E13" s="17"/>
      <c r="F13" s="17"/>
    </row>
    <row r="14" spans="1:11">
      <c r="A14" s="22" t="s">
        <v>42</v>
      </c>
      <c r="B14" s="22"/>
      <c r="C14" s="18"/>
      <c r="D14" s="18"/>
      <c r="E14" s="18"/>
      <c r="F14" s="18"/>
    </row>
    <row r="15" spans="1:11">
      <c r="A15" s="18"/>
      <c r="B15" s="18"/>
      <c r="C15" s="18"/>
      <c r="D15" s="18"/>
      <c r="E15" s="17"/>
      <c r="F15" s="17"/>
    </row>
    <row r="16" spans="1:11">
      <c r="A16" s="17"/>
      <c r="B16" s="17"/>
      <c r="C16" s="17"/>
      <c r="D16" s="17"/>
      <c r="E16" s="17"/>
      <c r="F16" s="17"/>
    </row>
    <row r="17" spans="1:6">
      <c r="A17" s="17"/>
      <c r="B17" s="17"/>
      <c r="C17" s="21" t="s">
        <v>34</v>
      </c>
      <c r="D17" s="17"/>
      <c r="E17" s="17"/>
      <c r="F17" s="17"/>
    </row>
  </sheetData>
  <mergeCells count="13">
    <mergeCell ref="C12:E12"/>
    <mergeCell ref="A14:B14"/>
    <mergeCell ref="C14:F14"/>
    <mergeCell ref="A15:D15"/>
    <mergeCell ref="A12:B12"/>
    <mergeCell ref="E3:F3"/>
    <mergeCell ref="A4:D4"/>
    <mergeCell ref="A6:D6"/>
    <mergeCell ref="A7:D7"/>
    <mergeCell ref="C10:F10"/>
    <mergeCell ref="A10:B10"/>
    <mergeCell ref="A9:F9"/>
    <mergeCell ref="A5:D5"/>
  </mergeCells>
  <dataValidations count="4">
    <dataValidation type="list" errorStyle="warning" allowBlank="1" showInputMessage="1" showErrorMessage="1" errorTitle="LISTA ERRADA" error="EL NOMBRE INTRODUCIDO NO SE ENCUENTRA EN LA LISTA" promptTitle="LISTA DE CLIENTES" prompt="DEL 1 AL 5" sqref="C10:F10">
      <formula1>$I$2:$I$6</formula1>
    </dataValidation>
    <dataValidation type="list" allowBlank="1" showInputMessage="1" showErrorMessage="1" errorTitle="ERROR DE DATOS" error="LOS DATOS INTRODUCIDOS NO ESTÁN DENTRO DE LOS INTRODUCIDOS" promptTitle="PROVEEDORES" prompt="LISTA DE PROVEEDORES " sqref="C12:E12">
      <formula1>$J$2:$J$6</formula1>
    </dataValidation>
    <dataValidation type="list" allowBlank="1" showInputMessage="1" showErrorMessage="1" errorTitle="DATOS ERRADOS" error="EL DATO NTRODUCIDO NO ESTÁ DENTRO DE LA LISTA" promptTitle="SERVICIOS OFRECIDOS" prompt="LO QUE EL BANCO LES OFRECIÓ" sqref="C14:F14">
      <formula1>$K$2:$K$6</formula1>
    </dataValidation>
    <dataValidation type="date" allowBlank="1" showInputMessage="1" showErrorMessage="1" errorTitle="FECHA ERRADA" error="LA FECHA NO ESTÁ DENTRO DE LA LISTA" promptTitle="FECHA" prompt="DEL 9 AL 10" sqref="F8">
      <formula1>40433</formula1>
      <formula2>40463</formula2>
    </dataValidation>
  </dataValidations>
  <printOptions horizontalCentered="1" verticalCentered="1"/>
  <pageMargins left="1.4960629921259843" right="1.4960629921259843" top="1.5354330708661419" bottom="2.1259842519685042" header="0.31496062992125984" footer="0.31496062992125984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PROYECTO CONÉCTATE AL CONOCIMIENTO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Estudiante</cp:lastModifiedBy>
  <cp:lastPrinted>2010-12-09T20:05:30Z</cp:lastPrinted>
  <dcterms:created xsi:type="dcterms:W3CDTF">2010-12-07T18:46:43Z</dcterms:created>
  <dcterms:modified xsi:type="dcterms:W3CDTF">2010-12-09T20:06:05Z</dcterms:modified>
</cp:coreProperties>
</file>