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330" windowHeight="9075" tabRatio="593" firstSheet="22" activeTab="24"/>
  </bookViews>
  <sheets>
    <sheet name="Tabla de Contenido" sheetId="1" r:id="rId1"/>
    <sheet name="Introducción " sheetId="2" r:id="rId2"/>
    <sheet name="Análisis 1" sheetId="3" r:id="rId3"/>
    <sheet name="Análisis 2" sheetId="4" r:id="rId4"/>
    <sheet name="Análisis 3" sheetId="5" r:id="rId5"/>
    <sheet name="Análisis 4" sheetId="6" r:id="rId6"/>
    <sheet name="Análisis 5" sheetId="7" r:id="rId7"/>
    <sheet name="Análisis 6" sheetId="8" r:id="rId8"/>
    <sheet name="Análisis 7" sheetId="9" r:id="rId9"/>
    <sheet name="Análisis 8" sheetId="10" r:id="rId10"/>
    <sheet name="Análisis 9" sheetId="11" r:id="rId11"/>
    <sheet name="Análisis 10" sheetId="12" r:id="rId12"/>
    <sheet name="Análisis 11" sheetId="13" r:id="rId13"/>
    <sheet name="Análisis 12" sheetId="14" r:id="rId14"/>
    <sheet name="ParticipantesCertificados Total" sheetId="15" r:id="rId15"/>
    <sheet name="Certificados Puesta" sheetId="16" r:id="rId16"/>
    <sheet name="Certificados Planificar" sheetId="17" r:id="rId17"/>
    <sheet name="Certificados Promoción" sheetId="18" r:id="rId18"/>
    <sheet name="Certificados Escritura" sheetId="19" r:id="rId19"/>
    <sheet name="Certificados Empresarismo" sheetId="20" r:id="rId20"/>
    <sheet name="Certificados Creatividad" sheetId="21" r:id="rId21"/>
    <sheet name="Certificados Blog" sheetId="22" r:id="rId22"/>
    <sheet name="Resumen Evaluación" sheetId="23" r:id="rId23"/>
    <sheet name="Resumen Evaluación (2)" sheetId="24" r:id="rId24"/>
    <sheet name="Resumen Evaluación (3)" sheetId="25" r:id="rId25"/>
  </sheets>
  <externalReferences>
    <externalReference r:id="rId28"/>
  </externalReferences>
  <definedNames>
    <definedName name="_xlnm.Print_Area" localSheetId="2">'Análisis 1'!$A$1:$L$30</definedName>
    <definedName name="_xlnm.Print_Area" localSheetId="11">'Análisis 10'!$A$1:$L$47</definedName>
    <definedName name="_xlnm.Print_Area" localSheetId="12">'Análisis 11'!$A$1:$L$47</definedName>
    <definedName name="_xlnm.Print_Area" localSheetId="13">'Análisis 12'!$A$1:$M$47</definedName>
    <definedName name="_xlnm.Print_Area" localSheetId="3">'Análisis 2'!$A$1:$L$46</definedName>
    <definedName name="_xlnm.Print_Area" localSheetId="4">'Análisis 3'!$A$1:$L$47</definedName>
    <definedName name="_xlnm.Print_Area" localSheetId="5">'Análisis 4'!$A$1:$M$47</definedName>
    <definedName name="_xlnm.Print_Area" localSheetId="6">'Análisis 5'!$A$1:$L$47</definedName>
    <definedName name="_xlnm.Print_Area" localSheetId="7">'Análisis 6'!$A$1:$L$47</definedName>
    <definedName name="_xlnm.Print_Area" localSheetId="8">'Análisis 7'!$A$1:$L$47</definedName>
    <definedName name="_xlnm.Print_Area" localSheetId="9">'Análisis 8'!$A$1:$L$47</definedName>
    <definedName name="_xlnm.Print_Area" localSheetId="10">'Análisis 9'!$A$1:$L$47</definedName>
    <definedName name="_xlnm.Print_Area" localSheetId="1">'Introducción '!$A$1:$O$23</definedName>
    <definedName name="_xlnm.Print_Area" localSheetId="22">'Resumen Evaluación'!$A$1:$AF$29</definedName>
    <definedName name="_xlnm.Print_Area" localSheetId="23">'Resumen Evaluación (2)'!$A$1:$AF$29</definedName>
    <definedName name="_xlnm.Print_Area" localSheetId="24">'Resumen Evaluación (3)'!$A$3:$AF$32</definedName>
    <definedName name="_xlnm.Print_Area" localSheetId="0">'Tabla de Contenido'!$A$1:$O$58</definedName>
    <definedName name="Excel_BuiltIn_Print_Area_1">'[1]Tabla de Contenido'!$A$1:$O$48</definedName>
    <definedName name="Excel_BuiltIn_Print_Area_10">'[1]Análisis 8'!$A$1:$L$47</definedName>
    <definedName name="Excel_BuiltIn_Print_Area_11">'[1]Análisis 9'!$A$1:$L$47</definedName>
    <definedName name="Excel_BuiltIn_Print_Area_12" localSheetId="21">'Certificados Blog'!$A$1:$AF$51</definedName>
    <definedName name="Excel_BuiltIn_Print_Area_12" localSheetId="20">'Certificados Creatividad'!$A$1:$AF$41</definedName>
    <definedName name="Excel_BuiltIn_Print_Area_12" localSheetId="19">'Certificados Empresarismo'!$A$1:$AF$45</definedName>
    <definedName name="Excel_BuiltIn_Print_Area_12" localSheetId="18">'Certificados Escritura'!$A$1:$AF$36</definedName>
    <definedName name="Excel_BuiltIn_Print_Area_12" localSheetId="16">'Certificados Planificar'!$A$1:$AF$40</definedName>
    <definedName name="Excel_BuiltIn_Print_Area_12" localSheetId="17">'Certificados Promoción'!$A$1:$AF$43</definedName>
    <definedName name="Excel_BuiltIn_Print_Area_12" localSheetId="14">'ParticipantesCertificados Total'!$A$1:$AF$39</definedName>
    <definedName name="Excel_BuiltIn_Print_Area_12">'Certificados Puesta'!$A$1:$AF$40</definedName>
    <definedName name="Excel_BuiltIn_Print_Area_13">'[1]Resumen Evaluación'!$A$3:$AF$31</definedName>
    <definedName name="Excel_BuiltIn_Print_Area_14">#REF!</definedName>
    <definedName name="Excel_BuiltIn_Print_Area_2">'[1]Introducción '!$A$1:$O$19</definedName>
    <definedName name="Excel_BuiltIn_Print_Area_3">'[1]Análisis 1'!$A$1:$L$30</definedName>
    <definedName name="Excel_BuiltIn_Print_Area_4">'[1]Análisis 2'!$A$1:$L$47</definedName>
    <definedName name="Excel_BuiltIn_Print_Area_5">'[1]Análisis 3'!$A$1:$L$49</definedName>
    <definedName name="Excel_BuiltIn_Print_Area_6">'[1]Análisis 4'!$A$1:$L$47</definedName>
    <definedName name="Excel_BuiltIn_Print_Area_7">'[1]Análisis 5'!$A$1:$L$47</definedName>
    <definedName name="Excel_BuiltIn_Print_Area_8">'[1]Análisis 6'!$A$1:$L$47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<sst xmlns="http://schemas.openxmlformats.org/spreadsheetml/2006/main" count="629" uniqueCount="304">
  <si>
    <t>Secundaria incompleta</t>
  </si>
  <si>
    <t>Secundaria completa</t>
  </si>
  <si>
    <t>Técnico</t>
  </si>
  <si>
    <t>Universitario</t>
  </si>
  <si>
    <t>Postgrado</t>
  </si>
  <si>
    <t>Este</t>
  </si>
  <si>
    <t xml:space="preserve">Mujeres </t>
  </si>
  <si>
    <t>Hombres</t>
  </si>
  <si>
    <t>2.1 Participantes por género</t>
  </si>
  <si>
    <t>Menor de 18 años</t>
  </si>
  <si>
    <t>Entre 18 y 25 años</t>
  </si>
  <si>
    <t>Entre 25 y 35 años</t>
  </si>
  <si>
    <t>Entre 35 y 45 años</t>
  </si>
  <si>
    <t>Entre 45 y 50 años</t>
  </si>
  <si>
    <t>Mayor de 50 años</t>
  </si>
  <si>
    <t xml:space="preserve">Rural </t>
  </si>
  <si>
    <t>Urbano</t>
  </si>
  <si>
    <t>No responde</t>
  </si>
  <si>
    <t>2.2 Participantes por edad</t>
  </si>
  <si>
    <t>Entre 1 y 1000</t>
  </si>
  <si>
    <t>Entre 1000 y 5000</t>
  </si>
  <si>
    <t>Entre 5000 y 10000</t>
  </si>
  <si>
    <t>Más de 10000</t>
  </si>
  <si>
    <t>Más de 1000000</t>
  </si>
  <si>
    <t>De 1 a 20 usuarios</t>
  </si>
  <si>
    <t>De 21 a 40</t>
  </si>
  <si>
    <t>De 41 a 60</t>
  </si>
  <si>
    <t>De 61 a 80</t>
  </si>
  <si>
    <t>De 81 a 100</t>
  </si>
  <si>
    <t>De 100 en adelante</t>
  </si>
  <si>
    <t>Bolívar</t>
  </si>
  <si>
    <t>Magdalena</t>
  </si>
  <si>
    <t>Guajira</t>
  </si>
  <si>
    <t>Nariño</t>
  </si>
  <si>
    <t>Norte de Santander</t>
  </si>
  <si>
    <t>Arauca</t>
  </si>
  <si>
    <t>Santander</t>
  </si>
  <si>
    <t>Meta</t>
  </si>
  <si>
    <t>Incorporación Reciente</t>
  </si>
  <si>
    <t>Más de Tres años</t>
  </si>
  <si>
    <t>Menos de un año</t>
  </si>
  <si>
    <t>Compartel</t>
  </si>
  <si>
    <t>Empresa de Teléfonos de Bogotá</t>
  </si>
  <si>
    <t>Fundación Empresas Públicas de Medellín</t>
  </si>
  <si>
    <t>Alcaldía de Medellín</t>
  </si>
  <si>
    <t>Otros</t>
  </si>
  <si>
    <t>1. Totalmente en desacuerdo 2. En desacuerdo 3. Ni de acuerdo ni desacuerdo 4. De acuerdo 5. Totalmente de acuerdo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</si>
  <si>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</si>
  <si>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</si>
  <si>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</si>
  <si>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</si>
  <si>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</si>
  <si>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</si>
  <si>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</si>
  <si>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</si>
  <si>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</si>
  <si>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</si>
  <si>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</si>
  <si>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</si>
  <si>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</si>
  <si>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</si>
  <si>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</si>
  <si>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</si>
  <si>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</si>
  <si>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</si>
  <si>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</si>
  <si>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</si>
  <si>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</si>
  <si>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</si>
  <si>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</si>
  <si>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</si>
  <si>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</si>
  <si>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</si>
  <si>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</si>
  <si>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</si>
  <si>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</si>
  <si>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</si>
  <si>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Total</t>
  </si>
  <si>
    <t>1.INFORMACION DEL PROCESO DE INSCRIPCIÓN</t>
  </si>
  <si>
    <t>1.1 ¿La información recibida sobre el proceso de inscripción de la formación ha sido suficiente?</t>
  </si>
  <si>
    <t>1.2 ¿La información recibida sobre el proceso de inscripción de la formación me ha llegado por el medio adecuado?</t>
  </si>
  <si>
    <t>1.3 El proceso de inscripción a través de la web ha sido sencillo</t>
  </si>
  <si>
    <t>1.4 El primer contacto con el curso (documento de presentación con contraseña y explicación general del curso) ha sido adecuado</t>
  </si>
  <si>
    <t>2. PLATAFORMA</t>
  </si>
  <si>
    <t>2.1 La plataforma tiene un entorno gráfico atractivo</t>
  </si>
  <si>
    <t>2.2 La plataforma tiene una navegación clara e intuitiva</t>
  </si>
  <si>
    <t>2.3 Técnicamente la plataforma ha funcionado bien</t>
  </si>
  <si>
    <t>2.4 Las herramientas de comunicación son fáciles de usar (Foros, Chat, Contactos, Mensajería)</t>
  </si>
  <si>
    <t>3. METODOLOGIA</t>
  </si>
  <si>
    <t>3.1 Los objetivos del curso son adecuados</t>
  </si>
  <si>
    <t>3.2 La distribución en módulos es adecuada</t>
  </si>
  <si>
    <t>3.3 Me parece bien que los módulos sean correlativos (solamente poder acceder a un módulo cuando has terminado el anterior)</t>
  </si>
  <si>
    <t>3.4 La organización metodológica está bien explicada y se entiende el funcionamiento global del curso (guía del alumno...)</t>
  </si>
  <si>
    <t>3.5 El sistema de calificaciones empleado me informa correctamente de mis progresos</t>
  </si>
  <si>
    <t>3.6 Los requisitos del alumno solicitados al inicio de la formación corresponden con los que se necesita para desarrollar el curso</t>
  </si>
  <si>
    <t>4. TIEMPO INVERTIDO EN EL CURSO</t>
  </si>
  <si>
    <t>4.1 La duración del curso es adecuada</t>
  </si>
  <si>
    <t>4.2 Las horas semanales previstas de dedicación a cada módulo son suficientes</t>
  </si>
  <si>
    <t>5. CONTENIDOS</t>
  </si>
  <si>
    <t xml:space="preserve">5.1 Los contenidos de los módulos son coherentes de acuerdo con los objetivos del curso </t>
  </si>
  <si>
    <t>5.2  Los contenidos de los módulo son comprensibles</t>
  </si>
  <si>
    <t>5.3  Los contenidos son pertinentes para el desarrollo de mi telecentro</t>
  </si>
  <si>
    <t>5.4 Las tareas, preguntas de los foros estuvieron acordes con los contenidos y me han permitido profundizar en éstos</t>
  </si>
  <si>
    <t>6. COMUNICACION Y COLABORACION</t>
  </si>
  <si>
    <t>6.1 La colaboración de las personas participantes ha sido satisfactoria y me ha permitido aprender</t>
  </si>
  <si>
    <t>6.2 He aportado mis conocimientos con los otros participantes</t>
  </si>
  <si>
    <t>6.3 He entrado en comunicación directa con otros administradores de telecentros gracias al curso</t>
  </si>
  <si>
    <t>7. TUTORIA</t>
  </si>
  <si>
    <t>7.1 Responde a mis dudas de manera eficiente</t>
  </si>
  <si>
    <t>7.2 Responde a mis dudas en un tiempo adecuado</t>
  </si>
  <si>
    <t>7.3  Hace el seguimiento del curso y reconduce los temas</t>
  </si>
  <si>
    <t>8. OTROS</t>
  </si>
  <si>
    <t>8.1 Creo que este curso me va a ser útil en la aplicación práctica de mi trabajo</t>
  </si>
  <si>
    <t>8.2 El curso globalmente ha alcanzado mis expectativas</t>
  </si>
  <si>
    <t>8.3 Recomendaría a otras personas que administran telecentros en Colombia realizar los cursos</t>
  </si>
  <si>
    <t xml:space="preserve">1. Introducción </t>
  </si>
  <si>
    <t>2. Análisis de los participantes</t>
  </si>
  <si>
    <t>*Se logró una participación importante de mujeres casi equivalente al 50% de los participantes</t>
  </si>
  <si>
    <t>3. Análisis de los avances de los participantes</t>
  </si>
  <si>
    <t xml:space="preserve">4. Resumen Evaluación </t>
  </si>
  <si>
    <t>*Aunque hay presencia de otras redes, la mayoría de participantes pertenecen a los telecentros Compartel</t>
  </si>
  <si>
    <t>este</t>
  </si>
  <si>
    <t>Certificados</t>
  </si>
  <si>
    <t>Sin certificar</t>
  </si>
  <si>
    <t>Actividades previstas: 7</t>
  </si>
  <si>
    <t>Periodo de difusión de la Fase Piloto: entre el 20 de agosto y el 5 de septiembre de 2008</t>
  </si>
  <si>
    <t>Personas inscritas durante el proceso de difusión: 363</t>
  </si>
  <si>
    <t>Personas que iniciaron los cursos: 260</t>
  </si>
  <si>
    <t>Tutores participantes: 7</t>
  </si>
  <si>
    <t>Coordinadores participantes: 2</t>
  </si>
  <si>
    <t>Fecha envío de correo de aceptación y claves: entre el 10 de septiembre y 12 de septiembre de 2008</t>
  </si>
  <si>
    <t>Duración de los cursos: Del 15 de septiembre al 19 de octubre.  En total 5 semanas, incluida la semana de cierre.</t>
  </si>
  <si>
    <t xml:space="preserve">Adicional se dieron dos semanas adicionales, debido al reporte de los participantes sobre:  Falta de fluido eléctrico o fallas en la conexión a Internet </t>
  </si>
  <si>
    <t>Primaria</t>
  </si>
  <si>
    <t>*La mayoría de los participantes (60%) han alcanzado un nivel de estudios Técnico o Universitario</t>
  </si>
  <si>
    <t>*El 5% de los participantes han obtenido titulo de postgrado</t>
  </si>
  <si>
    <t>hay representatividad de telecentros de áreas rurales con un 34%</t>
  </si>
  <si>
    <t>Afrocolombiano</t>
  </si>
  <si>
    <t>Indígena</t>
  </si>
  <si>
    <t>Ninguna</t>
  </si>
  <si>
    <t>Antioquia</t>
  </si>
  <si>
    <t>Atlántico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</si>
  <si>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</si>
  <si>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</si>
  <si>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</si>
  <si>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</si>
  <si>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</si>
  <si>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</si>
  <si>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</si>
  <si>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</si>
  <si>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</si>
  <si>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Bogotá</t>
  </si>
  <si>
    <t>Guaviare</t>
  </si>
  <si>
    <t>Huila</t>
  </si>
  <si>
    <t>Putumayo</t>
  </si>
  <si>
    <t>Quindío</t>
  </si>
  <si>
    <t>Risaralda</t>
  </si>
  <si>
    <t>Sucre</t>
  </si>
  <si>
    <t>Tolima</t>
  </si>
  <si>
    <t>Valle</t>
  </si>
  <si>
    <t>Vichada</t>
  </si>
  <si>
    <t>Entre uno y tres años</t>
  </si>
  <si>
    <t>*La mayoría de los participantes (68%) atienden entre 1 y 20 usuarios en un día en su telecentro</t>
  </si>
  <si>
    <t>*Se debe anotar que de los 260 participantes solamente 38 están ubicados en ciudades capitales</t>
  </si>
  <si>
    <t>Si</t>
  </si>
  <si>
    <t>No</t>
  </si>
  <si>
    <t>*El 83% de los participantes fueron alumnos nuevos, el 14% participaron en la Fase Piloto de la Academia y toman por segunda vez una formación</t>
  </si>
  <si>
    <t>Windows</t>
  </si>
  <si>
    <t>Macintosh</t>
  </si>
  <si>
    <t>Linux</t>
  </si>
  <si>
    <t>4 personas avanzaron el 6% de los contenidos de los módulos</t>
  </si>
  <si>
    <t>2 personas avanzaron el 13% de los contenidos de los módulos</t>
  </si>
  <si>
    <t>9 personas avanzaron el 20% de los contenidos de los módulos</t>
  </si>
  <si>
    <t>2 personas avanzaron el 26% de los contenidos de los módulos</t>
  </si>
  <si>
    <t>6 personas avanzaron el 93% de los contenidos de los módulos</t>
  </si>
  <si>
    <t>17 personas avanzaron el 100% de los contenidos de los módulos</t>
  </si>
  <si>
    <t>* Más de la mitad de los participantes de este curso alcanzaron la certificación.</t>
  </si>
  <si>
    <t>* De un total de 260 participantes, de los 7 cursos de la Academia Nacional telecentre.org de Colombia, 144 personas alcanzaron certificación</t>
  </si>
  <si>
    <t xml:space="preserve">* El porcentaje de participantes sin certificar disminuyó si se compara con los resultados de la Fase Piloto, en la que 63% de los participantes no alcanzaron certificación </t>
  </si>
  <si>
    <t>Tutora: Glenis Castro( Administradora de Telecentro Compartel) /Segunda Edición/Curso Adaptado de la Fundación Esplai</t>
  </si>
  <si>
    <t>3 personas avanzaron el 11% de los contenidos de los módulos</t>
  </si>
  <si>
    <t>2 personas avanzaron el 22% de los contenidos de los módulos</t>
  </si>
  <si>
    <t>2 personas avanzaron el 33% de los contenidos de los módulos</t>
  </si>
  <si>
    <t>3 personas avanzaron el 55% de los contenidos de los módulos</t>
  </si>
  <si>
    <t>3 personas avanzaron el 88% de los contenidos de los módulos</t>
  </si>
  <si>
    <t>16 personas avanzaron el 100% de los contenidos de los módulos</t>
  </si>
  <si>
    <t>* El 67% de los participantes de este curso alcanzaron la certificación.</t>
  </si>
  <si>
    <t>Tutora: Derly Pantoja (Coordinadora de proyectos de Apropiación de Telecentros)/Curso Nuevo</t>
  </si>
  <si>
    <t>3 personas avanzaron el 0% de los contenidos de los módulos</t>
  </si>
  <si>
    <t>4 personas avanzaron el 11% de los contenidos de los módulos</t>
  </si>
  <si>
    <t>6 personas avanzaron el 22% de los contenidos de los módulos</t>
  </si>
  <si>
    <t>4 personas avanzaron el 88% de los contenidos de los módulos</t>
  </si>
  <si>
    <t>* La mitadad de los participantes de este curso alcanzaron la certificación.</t>
  </si>
  <si>
    <t>6 personas avanzaron el 12% de los contenidos de los módulos</t>
  </si>
  <si>
    <t>13 personas avanzaron el 100% de los contenidos de los módulos</t>
  </si>
  <si>
    <t>4 personas avanzaron el 0% de los contenidos de los módulos</t>
  </si>
  <si>
    <t>2 personas avanzaron el 7% de los contenidos de los módulos</t>
  </si>
  <si>
    <t>6 personas avanzaron el 15% de los contenidos de los módulos</t>
  </si>
  <si>
    <t>2 personas avanzaron el 38% de los contenidos de los módulos</t>
  </si>
  <si>
    <t>4 personas avanzaron el 46% de los contenidos de los módulos</t>
  </si>
  <si>
    <t>2 personas avanzaron el 76% de los contenidos de los módulos</t>
  </si>
  <si>
    <t>5 personas avanzaron el 84% de los contenidos de los módulos</t>
  </si>
  <si>
    <t>4 personas avanzaron el 92% de los contenidos de los módulos</t>
  </si>
  <si>
    <t>11 personas avanzaron el 100% de los contenidos de los módulos</t>
  </si>
  <si>
    <t>8 personas avanzaron el 0% de los contenidos de los módulos</t>
  </si>
  <si>
    <t>3 personas avanzaron el 8% de los contenidos de los módulos</t>
  </si>
  <si>
    <t>3 personas avanzaron el 33% de los contenidos de los módulos</t>
  </si>
  <si>
    <t>7 personas avanzaron el 91% de los contenidos de los módulos</t>
  </si>
  <si>
    <t>21 personas avanzaron el 100% de los contenidos de los módulos</t>
  </si>
  <si>
    <t>Tutor: Javier Pinzon/Curso Adaptado de la Fundación Esplai</t>
  </si>
  <si>
    <t>4 personas avanzaron el 4% de los contenidos de los módulos</t>
  </si>
  <si>
    <t>2 personas avanzaron el 27% de los contenidos de los módulos</t>
  </si>
  <si>
    <t>4 personas avanzaron el 31% de los contenidos de los módulos</t>
  </si>
  <si>
    <t>3 personas avanzaron el 63% de los contenidos de los módulos</t>
  </si>
  <si>
    <t>3 personas avanzaron el 86% de los contenidos de los módulos</t>
  </si>
  <si>
    <t>8 personas avanzaron el 100% de los contenidos de los módulos</t>
  </si>
  <si>
    <t>* Tan solo el 34 % de los participantes alcanzaron el certificado en este curso</t>
  </si>
  <si>
    <t>Cuadro Resumen de los Resultados de la Evaluación Del Primer Ciclo Formativo de la Academia Nacional telecentre.org</t>
  </si>
  <si>
    <t>27% de los participantes de la Academia se identifican en una etnia determinada:  15% afrocolombianos y 12% indígenas</t>
  </si>
  <si>
    <t>2.3 Participantes por Etnia con la que se identifican</t>
  </si>
  <si>
    <t>2.4 Nivel de estudio de los participantes</t>
  </si>
  <si>
    <t xml:space="preserve">* La Mayoría de los participantes llevan más de tres años vinculados al trabajo del Telecentro.  </t>
  </si>
  <si>
    <t>*Le sigue en porcentaje los que llevan vinculados al telecentro entre uno y tres años</t>
  </si>
  <si>
    <t>* Los departamentos con mayor representación son Antioquia, Valle, Bolívar y Nariño</t>
  </si>
  <si>
    <t>2.5 Participantes por tiempo de vinculación en el Telecentro</t>
  </si>
  <si>
    <t>2.6 Participantes nuevos y antiguos</t>
  </si>
  <si>
    <t>2.8 Participantes por número de habitantes</t>
  </si>
  <si>
    <t>2.9 Participantes por departamento</t>
  </si>
  <si>
    <t>*De los 32 departamentos que tiene Colombia hay representación de 28, no tienen presencia San Andrés y Providencia, Amazonas, Guainía y Vaupés</t>
  </si>
  <si>
    <t>*La mayoría de los telecentros operan sus computadores con Windows, en un porcentaje menor usan Macintosh y una mínimo porcentarje usan linux</t>
  </si>
  <si>
    <t>3. Porcentaje de participantes Certificados</t>
  </si>
  <si>
    <r>
      <t xml:space="preserve">3.1 Puesta en Marcha del Telecentro: </t>
    </r>
    <r>
      <rPr>
        <b/>
        <sz val="12"/>
        <rFont val="Trebuchet MS"/>
        <family val="2"/>
      </rPr>
      <t xml:space="preserve"> </t>
    </r>
    <r>
      <rPr>
        <sz val="12"/>
        <rFont val="Trebuchet MS"/>
        <family val="2"/>
      </rPr>
      <t>Este curso contó con 42 participantes, de los cuales 24 aprobaron el 75% de los contenidos del curso.</t>
    </r>
  </si>
  <si>
    <r>
      <t>3.2 Planificar el Taller de Alfabetización Digital:</t>
    </r>
    <r>
      <rPr>
        <sz val="14"/>
        <rFont val="Trebuchet MS"/>
        <family val="2"/>
      </rPr>
      <t xml:space="preserve"> </t>
    </r>
    <r>
      <rPr>
        <sz val="12"/>
        <rFont val="Trebuchet MS"/>
        <family val="2"/>
      </rPr>
      <t xml:space="preserve"> Este curso contó con 30 participantes, de los cuales 20 aprobaron el 75% de los contenidos del curso.</t>
    </r>
  </si>
  <si>
    <t>Tutor: Eduin Moreno (Administrador Telecentro Compartel)/Segunda Edición/Curso Adaptado de la Fundación Esplai</t>
  </si>
  <si>
    <t>1 persona avanzó el 33% de los contenidos de los módulos</t>
  </si>
  <si>
    <t>1 persona avanzó el 44% de los contenidos de los módulos</t>
  </si>
  <si>
    <t>1 persona avanzó el 55% de los contenidos de los módulos</t>
  </si>
  <si>
    <t>1 persona avanzó el 66% de los contenidos de los módulos</t>
  </si>
  <si>
    <t>1 persona avanzó el 77% de los contenidos de los módulos</t>
  </si>
  <si>
    <t>1 persona avanzó el 46% de los contenidos de los módulos</t>
  </si>
  <si>
    <t>1 persona avanzó el 86% de los contenidos de los módulos</t>
  </si>
  <si>
    <t>1 persona avanzó el 37% de los contenidos de los módulos</t>
  </si>
  <si>
    <t>1 persona avanzó  el 62% de los contenidos de los módulos</t>
  </si>
  <si>
    <t>1 persona avanzó  el 75% de los contenidos de los módulos</t>
  </si>
  <si>
    <t>1 persona avanzó  el 87% de los contenidos de los módulos</t>
  </si>
  <si>
    <t>Tutora: Beatriz Alarcón (Editora de Contenidos Portal Nacional de Telecentros)/Curso Nuevo</t>
  </si>
  <si>
    <t>Tutora: Catalina Escobar (Encargada de liderar procesos de empresarismo social en Telecentros de Medellín)/Curso Nuevo</t>
  </si>
  <si>
    <r>
      <t>3.3 Promoción del Telecentro y Sensibilización de las TIC</t>
    </r>
    <r>
      <rPr>
        <b/>
        <sz val="12"/>
        <rFont val="Trebuchet MS"/>
        <family val="2"/>
      </rPr>
      <t>:</t>
    </r>
    <r>
      <rPr>
        <sz val="12"/>
        <rFont val="Trebuchet MS"/>
        <family val="2"/>
      </rPr>
      <t xml:space="preserve">  Este curso contó con 40 participantes, de los cuales 22 aprobaron el 75% de los contenidos del curso.</t>
    </r>
  </si>
  <si>
    <r>
      <t xml:space="preserve">3.4 Escritura y Redacción en el Telecentro: </t>
    </r>
    <r>
      <rPr>
        <sz val="12"/>
        <rFont val="Trebuchet MS"/>
        <family val="2"/>
      </rPr>
      <t xml:space="preserve"> Este curso contó con 23 participantes, de los cuales 15 aprobaron el 75% de los contenidos del curso.</t>
    </r>
  </si>
  <si>
    <t>1 persona avanzó el 23% de los contenidos de los módulos</t>
  </si>
  <si>
    <t>1 persona avanzó el 30% de los contenidos de los módulos</t>
  </si>
  <si>
    <r>
      <t>3.5 Empresarismo Social para Telecentros I</t>
    </r>
    <r>
      <rPr>
        <b/>
        <sz val="12"/>
        <rFont val="Trebuchet MS"/>
        <family val="2"/>
      </rPr>
      <t>:</t>
    </r>
    <r>
      <rPr>
        <sz val="12"/>
        <rFont val="Trebuchet MS"/>
        <family val="2"/>
      </rPr>
      <t xml:space="preserve">   Este curso contó con 43 participantes, de los cuales 22 aprobaron el 75% de los contenidos del curso.</t>
    </r>
  </si>
  <si>
    <r>
      <t>3.6 Creatividad Digital para niños y jóvenes:</t>
    </r>
    <r>
      <rPr>
        <sz val="12"/>
        <rFont val="Trebuchet MS"/>
        <family val="2"/>
      </rPr>
      <t xml:space="preserve">  Este curso contó con 47 participantes, de los cuales 29 aprobaron el 75% de los contenidos del curso.</t>
    </r>
  </si>
  <si>
    <t>Tutor: Oswaldo Ospina (Encargado del área de Educación en la Corporación Colombia Digital)/Curso Nuevo</t>
  </si>
  <si>
    <t>* El 62% de los participantes de este curso alcanzaron la certificación.</t>
  </si>
  <si>
    <t>*Este curso se caracterizó por tener el mayor número de inscritos y por obterner mayores avances por parte de los participantes</t>
  </si>
  <si>
    <t>1 persona avanzó el 16% de los contenidos de los módulos</t>
  </si>
  <si>
    <t>1 persona avanzó el 25% de los contenidos de los módulos</t>
  </si>
  <si>
    <t>1 persona avanzó el 75% de los contenidos de los módulos</t>
  </si>
  <si>
    <t>1 persona avanzó el 9% de los contenidos de los módulos</t>
  </si>
  <si>
    <t>1 persona avanzó el 18% de los contenidos de los módulos</t>
  </si>
  <si>
    <t>1 persona avanzó el 36% de los contenidos de los módulos</t>
  </si>
  <si>
    <t>1 persona avanzó el 45% de los contenidos de los módulos</t>
  </si>
  <si>
    <t>1 persona avanzó el 50% de los contenidos de los módulos</t>
  </si>
  <si>
    <t>1 persona avanzó el 72% de los contenidos de los módulos</t>
  </si>
  <si>
    <t>1 persona avanzó el 95% de los contenidos de los módulos</t>
  </si>
  <si>
    <r>
      <t>3.7  El Blog en el Telecentro:</t>
    </r>
    <r>
      <rPr>
        <sz val="14"/>
        <rFont val="Trebuchet MS"/>
        <family val="2"/>
      </rPr>
      <t xml:space="preserve"> </t>
    </r>
    <r>
      <rPr>
        <sz val="12"/>
        <rFont val="Trebuchet MS"/>
        <family val="2"/>
      </rPr>
      <t xml:space="preserve"> Este curso contó con 35 participantes, de los cuales 12 aprobaron el 75% de los contenidos del curso.</t>
    </r>
  </si>
  <si>
    <t>4.1  Puesta en Marcha del Telecentro</t>
  </si>
  <si>
    <t>4.3 Promoción del Telecentro y Sensibilización de las TIC</t>
  </si>
  <si>
    <t>4.4 Empresarismo Social para Telecentros 1</t>
  </si>
  <si>
    <t>4.5 Creatividad Digital para Niños y Jóvenes</t>
  </si>
  <si>
    <t>4.6 El Blog en el Telecentro</t>
  </si>
  <si>
    <t>4.7 Escritura y Redacción en el Telecentro</t>
  </si>
  <si>
    <t>Gobernación de Antioquia</t>
  </si>
  <si>
    <t>Gobernación del Valle</t>
  </si>
  <si>
    <t>Banco Interamericano de Desarrollo</t>
  </si>
  <si>
    <t>Alcaldía de Cali</t>
  </si>
  <si>
    <t>Alcaldía de Manizales</t>
  </si>
  <si>
    <t xml:space="preserve">Alcaldía de Medellín </t>
  </si>
  <si>
    <t>Café Internet</t>
  </si>
  <si>
    <t>Federación Nacional de Cafeteros</t>
  </si>
  <si>
    <t>Poeta</t>
  </si>
  <si>
    <t>Fundación Carvajal</t>
  </si>
  <si>
    <t>Universidad del Cauca</t>
  </si>
  <si>
    <t>3. Porcentaje total participantes Certificados</t>
  </si>
  <si>
    <t>2.7 Área de Ubicación del Telecentro</t>
  </si>
  <si>
    <t xml:space="preserve">*Aunque la mayoría de los telecentros (63%) están ubicados en áreas urbanas, </t>
  </si>
  <si>
    <t>3.1 Puesta en Marcha del Telecentro</t>
  </si>
  <si>
    <t>3.2 Planificar el Taller de Alfabetización Digital</t>
  </si>
  <si>
    <t>3.3 Promoción del Telecentro y Sensibilización de las TIC</t>
  </si>
  <si>
    <t>3.4 Escritura y Redacción en el Telecentro</t>
  </si>
  <si>
    <t>3.6 Creatividad Digital para niños y jóvenes</t>
  </si>
  <si>
    <t>3.7 El Blog en el Telecentro</t>
  </si>
  <si>
    <t>3.5 Empresarismo Social para Telecentros I</t>
  </si>
  <si>
    <t>2.10 Participantes por número de personas que atiende en el Telecentro</t>
  </si>
  <si>
    <t>2.11 Tipo de Sistema Operativo con que cuenta el Telecentro</t>
  </si>
  <si>
    <t>2.12 Participantes por redes de Telecentro</t>
  </si>
  <si>
    <t>2.11 Tipo de Sistema Operativo del Telecentro</t>
  </si>
  <si>
    <t>2.12 Participantes por Redes de Telecentros</t>
  </si>
  <si>
    <t>q</t>
  </si>
  <si>
    <t xml:space="preserve">Según esta gráfica, el rango de edad con mayor porcentaje en el grupo de participantes de la Academia es entre los 25 y 35 años con un 39%.  </t>
  </si>
  <si>
    <t xml:space="preserve">Le sigue el rango de edad entre 35 y 45 años con un 28%.    </t>
  </si>
  <si>
    <t>*El 61% de los administradores o monitores participantes trabajan en telecentros que se encuentran ubicados en poblaciones que tienen entre 1 y 5000 habitantes.</t>
  </si>
  <si>
    <t>4.2 Planificar el Taller de Alfabetización Digital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</si>
</sst>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4">
    <font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0"/>
    </font>
    <font>
      <sz val="54.5"/>
      <name val="Arial"/>
      <family val="0"/>
    </font>
    <font>
      <sz val="18"/>
      <name val="Trebuchet MS"/>
      <family val="2"/>
    </font>
    <font>
      <sz val="16"/>
      <name val="Trebuchet MS"/>
      <family val="2"/>
    </font>
    <font>
      <sz val="16"/>
      <color indexed="9"/>
      <name val="Trebuchet MS"/>
      <family val="2"/>
    </font>
    <font>
      <b/>
      <sz val="18"/>
      <name val="Trebuchet MS"/>
      <family val="2"/>
    </font>
    <font>
      <sz val="1"/>
      <name val="Trebuchet MS"/>
      <family val="2"/>
    </font>
    <font>
      <sz val="19"/>
      <name val="Trebuchet MS"/>
      <family val="2"/>
    </font>
    <font>
      <sz val="16.25"/>
      <name val="Arial"/>
      <family val="0"/>
    </font>
    <font>
      <sz val="14"/>
      <name val="Trebuchet MS"/>
      <family val="2"/>
    </font>
    <font>
      <sz val="5.75"/>
      <name val="Arial"/>
      <family val="2"/>
    </font>
    <font>
      <sz val="11"/>
      <name val="Arial"/>
      <family val="0"/>
    </font>
    <font>
      <sz val="17.25"/>
      <name val="Arial"/>
      <family val="0"/>
    </font>
    <font>
      <sz val="14"/>
      <color indexed="9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color indexed="9"/>
      <name val="Trebuchet MS"/>
      <family val="2"/>
    </font>
    <font>
      <sz val="14"/>
      <color indexed="8"/>
      <name val="Trebuchet MS"/>
      <family val="5"/>
    </font>
    <font>
      <sz val="16"/>
      <color indexed="59"/>
      <name val="Trebuchet MS"/>
      <family val="2"/>
    </font>
    <font>
      <sz val="54.75"/>
      <name val="Arial"/>
      <family val="0"/>
    </font>
    <font>
      <sz val="14"/>
      <name val="Arial"/>
      <family val="5"/>
    </font>
    <font>
      <sz val="12"/>
      <color indexed="10"/>
      <name val="Trebuchet MS"/>
      <family val="2"/>
    </font>
    <font>
      <sz val="16"/>
      <color indexed="10"/>
      <name val="Trebuchet MS"/>
      <family val="2"/>
    </font>
    <font>
      <sz val="12"/>
      <color indexed="59"/>
      <name val="Trebuchet MS"/>
      <family val="2"/>
    </font>
    <font>
      <sz val="10"/>
      <color indexed="9"/>
      <name val="Trebuchet MS"/>
      <family val="2"/>
    </font>
    <font>
      <b/>
      <sz val="16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20" fillId="0" borderId="0" xfId="21" applyFont="1" applyAlignment="1">
      <alignment wrapText="1"/>
      <protection/>
    </xf>
    <xf numFmtId="0" fontId="21" fillId="0" borderId="0" xfId="21" applyFont="1">
      <alignment/>
      <protection/>
    </xf>
    <xf numFmtId="0" fontId="2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0" applyFont="1" applyAlignment="1">
      <alignment/>
    </xf>
    <xf numFmtId="0" fontId="26" fillId="0" borderId="0" xfId="21" applyFont="1">
      <alignment/>
      <protection/>
    </xf>
    <xf numFmtId="0" fontId="27" fillId="0" borderId="0" xfId="21" applyFont="1">
      <alignment/>
      <protection/>
    </xf>
    <xf numFmtId="0" fontId="28" fillId="0" borderId="0" xfId="21" applyFont="1">
      <alignment/>
      <protection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sultadosTort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por género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5"/>
          <c:y val="0.2335"/>
          <c:w val="0.933"/>
          <c:h val="0.45275"/>
        </c:manualLayout>
      </c:layout>
      <c:pie3DChart>
        <c:varyColors val="1"/>
        <c:ser>
          <c:idx val="0"/>
          <c:order val="0"/>
          <c:tx>
            <c:strRef>
              <c:f>'Análisis 1'!$A$2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1'!$B$1:$C$1</c:f>
              <c:strCache/>
            </c:strRef>
          </c:cat>
          <c:val>
            <c:numRef>
              <c:f>'Análisis 1'!$B$2:$C$2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385"/>
          <c:w val="0.81125"/>
          <c:h val="0.1347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por número de personas que atienden en el Telecentro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4175"/>
          <c:w val="0.98425"/>
          <c:h val="0.68225"/>
        </c:manualLayout>
      </c:layout>
      <c:pie3DChart>
        <c:varyColors val="1"/>
        <c:ser>
          <c:idx val="0"/>
          <c:order val="0"/>
          <c:tx>
            <c:strRef>
              <c:f>'Análisis 10'!$A$2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10'!$B$1:$G$1</c:f>
              <c:strCache/>
            </c:strRef>
          </c:cat>
          <c:val>
            <c:numRef>
              <c:f>'Análisis 10'!$B$2:$G$2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3175"/>
          <c:w val="0.81125"/>
          <c:h val="0.212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Sistema opertivo instalado en el Telecentro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5"/>
          <c:y val="0.05325"/>
          <c:w val="0.99625"/>
          <c:h val="0.93225"/>
        </c:manualLayout>
      </c:layout>
      <c:pie3DChart>
        <c:varyColors val="1"/>
        <c:ser>
          <c:idx val="0"/>
          <c:order val="0"/>
          <c:tx>
            <c:strRef>
              <c:f>'Análisis 11'!$A$2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11'!$B$1:$D$1</c:f>
              <c:strCache/>
            </c:strRef>
          </c:cat>
          <c:val>
            <c:numRef>
              <c:f>'Análisis 11'!$B$2:$D$2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075"/>
          <c:w val="0.81125"/>
          <c:h val="0.212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/>
              <a:t>Participantes por Redes de Telecentros</a:t>
            </a:r>
          </a:p>
        </c:rich>
      </c:tx>
      <c:layout>
        <c:manualLayout>
          <c:xMode val="factor"/>
          <c:yMode val="factor"/>
          <c:x val="-0.0032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"/>
          <c:y val="0.3655"/>
          <c:w val="0.482"/>
          <c:h val="0.23975"/>
        </c:manualLayout>
      </c:layout>
      <c:pie3DChart>
        <c:varyColors val="1"/>
        <c:ser>
          <c:idx val="0"/>
          <c:order val="0"/>
          <c:tx>
            <c:strRef>
              <c:f>'Análisis 12'!$A$2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12'!$B$1:$P$1</c:f>
              <c:strCache/>
            </c:strRef>
          </c:cat>
          <c:val>
            <c:numRef>
              <c:f>'Análisis 12'!$B$2:$P$2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2675"/>
          <c:w val="0.91125"/>
          <c:h val="0.285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'ParticipantesCertificados Total'!$A$23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'ParticipantesCertificados Total'!$B$22:$C$22</c:f>
              <c:strCache/>
            </c:strRef>
          </c:cat>
          <c:val>
            <c:numRef>
              <c:f>'ParticipantesCertificados Total'!$B$23:$C$23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'Certificados Puesta'!$A$24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Puesta'!$B$23:$C$23</c:f>
              <c:strCache/>
            </c:strRef>
          </c:cat>
          <c:val>
            <c:numRef>
              <c:f>'Certificados Puesta'!$B$24:$C$24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'Certificados Planificar'!$A$24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Planificar'!$B$23:$C$23</c:f>
              <c:strCache/>
            </c:strRef>
          </c:cat>
          <c:val>
            <c:numRef>
              <c:f>'Certificados Planificar'!$B$24:$C$24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'Certificados Promoción'!$A$27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Promoción'!$B$26:$C$26</c:f>
              <c:strCache/>
            </c:strRef>
          </c:cat>
          <c:val>
            <c:numRef>
              <c:f>'Certificados Promoción'!$B$27:$C$27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'Certificados Escritura'!$A$20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Escritura'!$B$19:$C$19</c:f>
              <c:strCache/>
            </c:strRef>
          </c:cat>
          <c:val>
            <c:numRef>
              <c:f>'Certificados Escritura'!$B$20:$C$20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'Certificados Empresarismo'!$A$29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Empresarismo'!$B$28:$C$28</c:f>
              <c:strCache/>
            </c:strRef>
          </c:cat>
          <c:val>
            <c:numRef>
              <c:f>'Certificados Empresarismo'!$B$29:$C$29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'Certificados Creatividad'!$A$25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Creatividad'!$B$24:$C$24</c:f>
              <c:strCache/>
            </c:strRef>
          </c:cat>
          <c:val>
            <c:numRef>
              <c:f>'Certificados Creatividad'!$B$25:$C$25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por edad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5"/>
          <c:y val="0.1095"/>
          <c:w val="0.98075"/>
          <c:h val="0.72875"/>
        </c:manualLayout>
      </c:layout>
      <c:pie3DChart>
        <c:varyColors val="1"/>
        <c:ser>
          <c:idx val="0"/>
          <c:order val="0"/>
          <c:tx>
            <c:strRef>
              <c:f>'Análisis 2'!$A$2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2'!$B$1:$G$1</c:f>
              <c:strCache/>
            </c:strRef>
          </c:cat>
          <c:val>
            <c:numRef>
              <c:f>'Análisis 2'!$B$2:$G$2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83"/>
          <c:w val="0.81125"/>
          <c:h val="0.1707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Porcentaje de participantes certificados 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5"/>
          <c:y val="0.386"/>
          <c:w val="0.52475"/>
          <c:h val="0.3955"/>
        </c:manualLayout>
      </c:layout>
      <c:pie3DChart>
        <c:varyColors val="1"/>
        <c:ser>
          <c:idx val="0"/>
          <c:order val="0"/>
          <c:tx>
            <c:strRef>
              <c:f>'Certificados Blog'!$A$35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'Certificados Blog'!$B$34:$C$34</c:f>
              <c:strCache/>
            </c:strRef>
          </c:cat>
          <c:val>
            <c:numRef>
              <c:f>'Certificados Blog'!$B$35:$C$35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5"/>
          <c:y val="0.70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por Etnia con la que se identifican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0925"/>
          <c:w val="0.995"/>
          <c:h val="0.88275"/>
        </c:manualLayout>
      </c:layout>
      <c:pie3DChart>
        <c:varyColors val="1"/>
        <c:ser>
          <c:idx val="0"/>
          <c:order val="0"/>
          <c:tx>
            <c:strRef>
              <c:f>'Análisis 3'!$A$2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3'!$B$1:$E$1</c:f>
              <c:strCache/>
            </c:strRef>
          </c:cat>
          <c:val>
            <c:numRef>
              <c:f>'Análisis 3'!$B$2:$E$2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77075"/>
          <c:w val="0.80575"/>
          <c:h val="0.2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Nivel de estudio de los participantes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925"/>
          <c:y val="0.2645"/>
          <c:w val="0.9885"/>
          <c:h val="0.363"/>
        </c:manualLayout>
      </c:layout>
      <c:pie3DChart>
        <c:varyColors val="1"/>
        <c:ser>
          <c:idx val="0"/>
          <c:order val="0"/>
          <c:tx>
            <c:strRef>
              <c:f>'Análisis 4'!$A$2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4'!$B$1:$G$1</c:f>
              <c:strCache/>
            </c:strRef>
          </c:cat>
          <c:val>
            <c:numRef>
              <c:f>'Análisis 4'!$B$2:$G$2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05"/>
          <c:w val="0.81125"/>
          <c:h val="0.21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por tiempo de vinculación en el Telecentro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20075"/>
          <c:w val="0.65975"/>
          <c:h val="0.34125"/>
        </c:manualLayout>
      </c:layout>
      <c:pie3DChart>
        <c:varyColors val="1"/>
        <c:ser>
          <c:idx val="0"/>
          <c:order val="0"/>
          <c:tx>
            <c:strRef>
              <c:f>'Análisis 5'!$A$2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5'!$B$1:$E$1</c:f>
              <c:strCache/>
            </c:strRef>
          </c:cat>
          <c:val>
            <c:numRef>
              <c:f>'Análisis 5'!$B$2:$E$2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617"/>
          <c:w val="0.49825"/>
          <c:h val="0.290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nuevos y antiguos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25"/>
          <c:y val="0.0545"/>
          <c:w val="0.99475"/>
          <c:h val="0.92275"/>
        </c:manualLayout>
      </c:layout>
      <c:pie3DChart>
        <c:varyColors val="1"/>
        <c:ser>
          <c:idx val="0"/>
          <c:order val="0"/>
          <c:tx>
            <c:strRef>
              <c:f>'Análisis 6'!$A$2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6'!$B$1:$D$1</c:f>
              <c:strCache/>
            </c:strRef>
          </c:cat>
          <c:val>
            <c:numRef>
              <c:f>'Análisis 6'!$B$2:$D$2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925"/>
          <c:w val="0.81125"/>
          <c:h val="0.151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Área de Ubicación del Telecentro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5"/>
          <c:y val="0.06525"/>
          <c:w val="0.99425"/>
          <c:h val="0.90775"/>
        </c:manualLayout>
      </c:layout>
      <c:pie3DChart>
        <c:varyColors val="1"/>
        <c:ser>
          <c:idx val="0"/>
          <c:order val="0"/>
          <c:tx>
            <c:strRef>
              <c:f>'Análisis 7'!$A$2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7'!$B$1:$D$1</c:f>
              <c:strCache/>
            </c:strRef>
          </c:cat>
          <c:val>
            <c:numRef>
              <c:f>'Análisis 7'!$B$2:$D$2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1"/>
          <c:w val="0.81125"/>
          <c:h val="0.124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Participantes por número de habitantes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5"/>
          <c:y val="0.04775"/>
          <c:w val="0.996"/>
          <c:h val="0.93175"/>
        </c:manualLayout>
      </c:layout>
      <c:pie3DChart>
        <c:varyColors val="1"/>
        <c:ser>
          <c:idx val="0"/>
          <c:order val="0"/>
          <c:tx>
            <c:strRef>
              <c:f>'Análisis 8'!$A$2</c:f>
              <c:strCache>
                <c:ptCount val="1"/>
                <c:pt idx="0">
                  <c:v>Este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'Análisis 8'!$B$1:$F$1</c:f>
              <c:strCache/>
            </c:strRef>
          </c:cat>
          <c:val>
            <c:numRef>
              <c:f>'Análisis 8'!$B$2:$F$2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6825"/>
          <c:w val="0.81125"/>
          <c:h val="0.212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/>
              <a:t>Participantes por departamento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1"/>
          <c:h val="0.476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'Análisis 9'!$A$2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cat>
            <c:strRef>
              <c:f>'Análisis 9'!$B$1:$AE$1</c:f>
              <c:strCache/>
            </c:strRef>
          </c:cat>
          <c:val>
            <c:numRef>
              <c:f>'Análisis 9'!$B$2:$AE$2</c:f>
              <c:numCache/>
            </c:numRef>
          </c:val>
          <c:shape val="box"/>
        </c:ser>
        <c:shape val="box"/>
        <c:axId val="13655035"/>
        <c:axId val="55786452"/>
      </c:bar3D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56"/>
          <c:w val="0.96225"/>
          <c:h val="0.33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7</xdr:row>
      <xdr:rowOff>19050</xdr:rowOff>
    </xdr:from>
    <xdr:to>
      <xdr:col>9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81175" y="1628775"/>
        <a:ext cx="5734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781175" y="10953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781175" y="10953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10</xdr:col>
      <xdr:colOff>676275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790575" y="1076325"/>
        <a:ext cx="7962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85725</xdr:rowOff>
    </xdr:from>
    <xdr:to>
      <xdr:col>17</xdr:col>
      <xdr:colOff>104775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228975" y="1333500"/>
        <a:ext cx="6200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4</xdr:row>
      <xdr:rowOff>9525</xdr:rowOff>
    </xdr:from>
    <xdr:to>
      <xdr:col>23</xdr:col>
      <xdr:colOff>276225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067300" y="2790825"/>
        <a:ext cx="6200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0</xdr:rowOff>
    </xdr:from>
    <xdr:to>
      <xdr:col>25</xdr:col>
      <xdr:colOff>38100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429250" y="2781300"/>
        <a:ext cx="6200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</xdr:row>
      <xdr:rowOff>28575</xdr:rowOff>
    </xdr:from>
    <xdr:to>
      <xdr:col>23</xdr:col>
      <xdr:colOff>66675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857750" y="2809875"/>
        <a:ext cx="6200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0</xdr:rowOff>
    </xdr:from>
    <xdr:to>
      <xdr:col>25</xdr:col>
      <xdr:colOff>38100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429250" y="2781300"/>
        <a:ext cx="6200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0</xdr:rowOff>
    </xdr:from>
    <xdr:to>
      <xdr:col>25</xdr:col>
      <xdr:colOff>38100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429250" y="2781300"/>
        <a:ext cx="6200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0</xdr:rowOff>
    </xdr:from>
    <xdr:to>
      <xdr:col>25</xdr:col>
      <xdr:colOff>38100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429250" y="2781300"/>
        <a:ext cx="6200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933575" y="10953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2286000</xdr:colOff>
      <xdr:row>4</xdr:row>
      <xdr:rowOff>0</xdr:rowOff>
    </xdr:from>
    <xdr:to>
      <xdr:col>22</xdr:col>
      <xdr:colOff>152400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7096125" y="2781300"/>
        <a:ext cx="6457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781175" y="1095375"/>
        <a:ext cx="57721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38100</xdr:rowOff>
    </xdr:from>
    <xdr:to>
      <xdr:col>10</xdr:col>
      <xdr:colOff>704850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590800" y="1133475"/>
        <a:ext cx="57340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19050</xdr:rowOff>
    </xdr:from>
    <xdr:to>
      <xdr:col>10</xdr:col>
      <xdr:colOff>752475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66775" y="1095375"/>
        <a:ext cx="7505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781175" y="10953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781175" y="10953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19050</xdr:rowOff>
    </xdr:from>
    <xdr:to>
      <xdr:col>9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781175" y="1095375"/>
        <a:ext cx="5734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19050</xdr:rowOff>
    </xdr:from>
    <xdr:to>
      <xdr:col>10</xdr:col>
      <xdr:colOff>752475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66775" y="1095375"/>
        <a:ext cx="7505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Virtual\FasePiloto\EvaluacionFasePiloto\ResultadosTor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Contenido"/>
      <sheetName val="Introducción "/>
      <sheetName val="Análisis 1"/>
      <sheetName val="Análisis 2"/>
      <sheetName val="Análisis 3"/>
      <sheetName val="Análisis 4"/>
      <sheetName val="Análisis 5"/>
      <sheetName val="Análisis 6"/>
      <sheetName val="Análisis 7"/>
      <sheetName val="Análisis 8"/>
      <sheetName val="Análisis 9"/>
      <sheetName val="Avance"/>
      <sheetName val="Resumen Evaluación"/>
      <sheetName val="Comentarios Participantes"/>
    </sheetNames>
    <sheetDataSet>
      <sheetData sheetId="0">
        <row r="1">
          <cell r="A1" t="str">
            <v>1. Introducción </v>
          </cell>
        </row>
        <row r="2">
          <cell r="A2" t="str">
            <v>2. Análisis de los participantes </v>
          </cell>
        </row>
        <row r="3">
          <cell r="A3" t="str">
            <v>2.1 Participantes por género</v>
          </cell>
        </row>
        <row r="4">
          <cell r="A4" t="str">
            <v>2.2 Participantes por edad</v>
          </cell>
        </row>
        <row r="5">
          <cell r="A5" t="str">
            <v>2.3 Nivel de estudio de los participantes</v>
          </cell>
        </row>
        <row r="6">
          <cell r="A6" t="str">
            <v>2.4 Participantes por Ubicación del Telecentro</v>
          </cell>
        </row>
        <row r="7">
          <cell r="A7" t="str">
            <v>2.5 Participantes por número de habitantes</v>
          </cell>
        </row>
        <row r="8">
          <cell r="A8" t="str">
            <v>2.6 Participantes por número de personas que atiende en el Telecentro</v>
          </cell>
        </row>
        <row r="9">
          <cell r="A9" t="str">
            <v>2.7 Participantes por departamento</v>
          </cell>
        </row>
        <row r="10">
          <cell r="A10" t="str">
            <v>2.8 Participantes por tiempo de vinculación en el Telecentro</v>
          </cell>
        </row>
        <row r="11">
          <cell r="A11" t="str">
            <v>2.9 Participantes por redes de Telecentro</v>
          </cell>
        </row>
        <row r="12">
          <cell r="A12" t="str">
            <v>3. Análisis de los avances de los participantes</v>
          </cell>
        </row>
        <row r="13">
          <cell r="A13" t="str">
            <v>4. Resumen Evaluación </v>
          </cell>
        </row>
        <row r="14">
          <cell r="A14" t="str">
            <v>5. Comentarios Participantes</v>
          </cell>
        </row>
      </sheetData>
      <sheetData sheetId="1">
        <row r="1">
          <cell r="A1" t="str">
            <v>1. Introducción </v>
          </cell>
        </row>
        <row r="3">
          <cell r="A3" t="str">
            <v>Actividades previstas: 2</v>
          </cell>
        </row>
        <row r="5">
          <cell r="A5" t="str">
            <v>Periodo de difusión de la Fase Piloto: entre el 14 de febrero y el 26 de febrero de 2008</v>
          </cell>
        </row>
        <row r="7">
          <cell r="A7" t="str">
            <v>Personas inscritas durante el proceso de difusión: 149</v>
          </cell>
        </row>
        <row r="9">
          <cell r="A9" t="str">
            <v>Personas escogidas mediante el proceso de selección: 78</v>
          </cell>
        </row>
        <row r="11">
          <cell r="A11" t="str">
            <v>Personas que iniciaron los cursos: 69</v>
          </cell>
        </row>
        <row r="13">
          <cell r="A13" t="str">
            <v>Tutores participantes: 2</v>
          </cell>
        </row>
        <row r="15">
          <cell r="A15" t="str">
            <v>* Para este informe se ha tomado como base el número de personas inscritas y seleccionadas para los dos cursos.  Algunas de estas personas no terminaron el curso.</v>
          </cell>
        </row>
      </sheetData>
      <sheetData sheetId="2">
        <row r="1">
          <cell r="B1" t="str">
            <v>Mujeres </v>
          </cell>
          <cell r="C1" t="str">
            <v>Hombres</v>
          </cell>
        </row>
        <row r="2">
          <cell r="A2" t="str">
            <v>Este</v>
          </cell>
          <cell r="B2">
            <v>28</v>
          </cell>
          <cell r="C2">
            <v>41</v>
          </cell>
        </row>
        <row r="3">
          <cell r="A3" t="str">
            <v>2. Análisis de los participantes</v>
          </cell>
        </row>
        <row r="5">
          <cell r="A5" t="str">
            <v>2.1 Participantes por género</v>
          </cell>
        </row>
        <row r="24">
          <cell r="A24" t="str">
            <v>*Se logró una participación importante de mujeres casi equivalente al 50% de los participantes</v>
          </cell>
        </row>
      </sheetData>
      <sheetData sheetId="3">
        <row r="1">
          <cell r="B1" t="str">
            <v>Menor de 18 años</v>
          </cell>
          <cell r="C1" t="str">
            <v>Entre 18 y 25 años</v>
          </cell>
          <cell r="D1" t="str">
            <v>Entre 25 y 35 años</v>
          </cell>
          <cell r="E1" t="str">
            <v>Entre 35 y 45 años</v>
          </cell>
          <cell r="F1" t="str">
            <v>Entre 45 y 50 años</v>
          </cell>
          <cell r="G1" t="str">
            <v>Mayor de 50 años</v>
          </cell>
        </row>
        <row r="2">
          <cell r="A2" t="str">
            <v>Este</v>
          </cell>
          <cell r="B2">
            <v>3</v>
          </cell>
          <cell r="C2">
            <v>13</v>
          </cell>
          <cell r="D2">
            <v>32</v>
          </cell>
          <cell r="E2">
            <v>13</v>
          </cell>
          <cell r="F2">
            <v>3</v>
          </cell>
          <cell r="G2">
            <v>5</v>
          </cell>
        </row>
        <row r="3">
          <cell r="A3" t="str">
            <v>2.2 Participantes por edad</v>
          </cell>
        </row>
        <row r="26">
          <cell r="A26" t="str">
            <v>* La mayoría de los participantes está en el rango de edad entre 25 y 45 años(65,22%)</v>
          </cell>
        </row>
        <row r="27">
          <cell r="A27" t="str">
            <v>* </v>
          </cell>
        </row>
      </sheetData>
      <sheetData sheetId="4">
        <row r="1">
          <cell r="B1" t="str">
            <v>Secundaria incompleta</v>
          </cell>
          <cell r="C1" t="str">
            <v>Secundaria completa</v>
          </cell>
          <cell r="D1" t="str">
            <v>Técnico</v>
          </cell>
          <cell r="E1" t="str">
            <v>Universitario</v>
          </cell>
          <cell r="F1" t="str">
            <v>Postgrado</v>
          </cell>
        </row>
        <row r="2">
          <cell r="A2" t="str">
            <v>Este</v>
          </cell>
          <cell r="B2">
            <v>3</v>
          </cell>
          <cell r="C2">
            <v>14</v>
          </cell>
          <cell r="D2">
            <v>35</v>
          </cell>
          <cell r="E2">
            <v>15</v>
          </cell>
          <cell r="F2">
            <v>2</v>
          </cell>
        </row>
        <row r="3">
          <cell r="A3" t="str">
            <v>2.3 Nivel de estudio de los participantes</v>
          </cell>
        </row>
        <row r="26">
          <cell r="A26" t="str">
            <v>*La mayoría de los participantes (51%) han alcanzado un nivel de estudios Técnico</v>
          </cell>
        </row>
        <row r="27">
          <cell r="A27" t="str">
            <v>El mayor porcentaje se concentra en personas con un nivel de escolaridad medio (técnico o universitario), lo cual evidencia que las personas administradoras de los telecentros Compartel han pasado por procesos de formación escolarizada y acreditan compete</v>
          </cell>
        </row>
        <row r="29">
          <cell r="A29" t="str">
            <v>*Solamente un 3% de los participantes alcanzaron un título de postgrado, que de todos modos es un número significativo</v>
          </cell>
        </row>
      </sheetData>
      <sheetData sheetId="5">
        <row r="1">
          <cell r="B1" t="str">
            <v>Rural </v>
          </cell>
          <cell r="C1" t="str">
            <v>Urbano</v>
          </cell>
          <cell r="D1" t="str">
            <v>No responde</v>
          </cell>
        </row>
        <row r="2">
          <cell r="A2" t="str">
            <v>Este</v>
          </cell>
          <cell r="B2">
            <v>23</v>
          </cell>
          <cell r="C2">
            <v>44</v>
          </cell>
          <cell r="D2">
            <v>2</v>
          </cell>
        </row>
        <row r="3">
          <cell r="A3" t="str">
            <v>2.4 Participantes por Ubicación del Telecentro</v>
          </cell>
        </row>
        <row r="26">
          <cell r="A26" t="str">
            <v>*Aunque la mayoría de los telecentros (64%) de los participantes están ubicados en área urbana, </v>
          </cell>
        </row>
        <row r="27">
          <cell r="A27" t="str">
            <v>hay representatividad de telecentros de áreas rurales con un 33%</v>
          </cell>
        </row>
      </sheetData>
      <sheetData sheetId="6">
        <row r="1">
          <cell r="B1" t="str">
            <v>Entre 1 y 1000</v>
          </cell>
          <cell r="C1" t="str">
            <v>Entre 1000 y 5000</v>
          </cell>
          <cell r="D1" t="str">
            <v>Entre 5000 y 10000</v>
          </cell>
          <cell r="E1" t="str">
            <v>Más de 10000</v>
          </cell>
          <cell r="F1" t="str">
            <v>Más de 1000000</v>
          </cell>
        </row>
        <row r="2">
          <cell r="A2" t="str">
            <v>Este</v>
          </cell>
          <cell r="B2">
            <v>20</v>
          </cell>
          <cell r="C2">
            <v>17</v>
          </cell>
          <cell r="D2">
            <v>13</v>
          </cell>
          <cell r="E2">
            <v>14</v>
          </cell>
          <cell r="F2">
            <v>5</v>
          </cell>
        </row>
        <row r="3">
          <cell r="A3" t="str">
            <v>2.5 Participantes por número de habitantes</v>
          </cell>
        </row>
        <row r="26">
          <cell r="A26" t="str">
            <v>*El 29% participantes trabajan en telecentros que se encuentran ubicados en poblaciones </v>
          </cell>
        </row>
        <row r="27">
          <cell r="A27" t="str">
            <v>con cerca de 1000 habitantes</v>
          </cell>
        </row>
      </sheetData>
      <sheetData sheetId="7">
        <row r="1">
          <cell r="B1" t="str">
            <v>De 1 a 20 usuarios</v>
          </cell>
          <cell r="C1" t="str">
            <v>De 21 a 40</v>
          </cell>
          <cell r="D1" t="str">
            <v>De 41 a 60</v>
          </cell>
          <cell r="E1" t="str">
            <v>De 61 a 80</v>
          </cell>
          <cell r="F1" t="str">
            <v>De 81 a 100</v>
          </cell>
          <cell r="G1" t="str">
            <v>De 100 en adelante</v>
          </cell>
        </row>
        <row r="2">
          <cell r="A2" t="str">
            <v>Este</v>
          </cell>
          <cell r="B2">
            <v>42</v>
          </cell>
          <cell r="C2">
            <v>15</v>
          </cell>
          <cell r="D2">
            <v>7</v>
          </cell>
          <cell r="E2">
            <v>1</v>
          </cell>
          <cell r="F2">
            <v>1</v>
          </cell>
          <cell r="G2">
            <v>3</v>
          </cell>
        </row>
        <row r="3">
          <cell r="A3" t="str">
            <v>2.6 Participantes por número de personas que atiende en el Telecentro</v>
          </cell>
        </row>
        <row r="26">
          <cell r="A26" t="str">
            <v>*La mayoría de los participantes (62%) atienden entre 1 y 20 usuarios en un día en su telecentro</v>
          </cell>
        </row>
      </sheetData>
      <sheetData sheetId="9">
        <row r="1">
          <cell r="B1" t="str">
            <v>Entre 1 y tres años</v>
          </cell>
          <cell r="C1" t="str">
            <v>Incorporación Reciente</v>
          </cell>
          <cell r="D1" t="str">
            <v>Más de Tres años</v>
          </cell>
          <cell r="E1" t="str">
            <v>Menos de un año</v>
          </cell>
        </row>
        <row r="2">
          <cell r="A2" t="str">
            <v>Este</v>
          </cell>
          <cell r="B2">
            <v>25</v>
          </cell>
          <cell r="C2">
            <v>8</v>
          </cell>
          <cell r="D2">
            <v>30</v>
          </cell>
          <cell r="E2">
            <v>6</v>
          </cell>
        </row>
        <row r="3">
          <cell r="A3" t="str">
            <v>2.8 Participantes por tiempo de vinculación en el Telecentro</v>
          </cell>
        </row>
        <row r="26">
          <cell r="A26" t="str">
            <v>*La mía de los participantes llevan más de tres años laborando para su Telecentro, lo cual demuestra la sostenibilidad en cuanto a la persona responsable del telecentro</v>
          </cell>
        </row>
        <row r="27">
          <cell r="A27" t="str">
            <v>*La minoría está incorporado recientemente al telecentro</v>
          </cell>
        </row>
      </sheetData>
      <sheetData sheetId="10">
        <row r="1">
          <cell r="B1" t="str">
            <v>Compartel</v>
          </cell>
          <cell r="C1" t="str">
            <v>Empresa de Teléfonos de Bogotá</v>
          </cell>
          <cell r="D1" t="str">
            <v>Fundación Empresas Públicas de Medellín</v>
          </cell>
          <cell r="E1" t="str">
            <v>Alcaldía de Medellín</v>
          </cell>
          <cell r="F1" t="str">
            <v>Otros</v>
          </cell>
        </row>
        <row r="2">
          <cell r="A2" t="str">
            <v>Este</v>
          </cell>
          <cell r="B2">
            <v>55</v>
          </cell>
          <cell r="C2">
            <v>3</v>
          </cell>
          <cell r="D2">
            <v>2</v>
          </cell>
          <cell r="E2">
            <v>2</v>
          </cell>
          <cell r="F2">
            <v>7</v>
          </cell>
        </row>
        <row r="3">
          <cell r="A3" t="str">
            <v>2.9 Participantes por redes de Telecentro</v>
          </cell>
        </row>
        <row r="26">
          <cell r="A26" t="str">
            <v>*Aunque hay presencia de otras redes, la mayoría de participantes pertenece a los telecentros Compartel</v>
          </cell>
        </row>
        <row r="27">
          <cell r="A27" t="str">
            <v>* Todos los participantes a los cursos fueron personas de telecentros instalados por el gobierno (nacional o gobiernos locales). </v>
          </cell>
        </row>
      </sheetData>
      <sheetData sheetId="12">
        <row r="3">
          <cell r="A3" t="str">
            <v>4. Resumen Evaluación </v>
          </cell>
        </row>
        <row r="5">
          <cell r="A5" t="str">
            <v>Cuadro Resumen de los Resultados de la Evaluación de la Fase Piloto de la Academia Nacional de Telecentros</v>
          </cell>
        </row>
        <row r="6">
          <cell r="B6" t="str">
            <v>1. Totalmente en desacuerdo 2. En desacuerdo 3. Ni de acuerdo ni desacuerdo 4. De acuerdo 5. Totalmente de acuerdo</v>
          </cell>
        </row>
        <row r="7">
          <cell r="A7" t="str">
            <v>Puesta en Marcha del Telecentro</v>
          </cell>
          <cell r="B7" t="str">
            <v>1.1</v>
          </cell>
          <cell r="C7" t="str">
            <v>1.2</v>
          </cell>
          <cell r="D7" t="str">
            <v>1.3</v>
          </cell>
          <cell r="E7" t="str">
            <v>1.4</v>
          </cell>
          <cell r="F7" t="str">
            <v>2.1</v>
          </cell>
          <cell r="G7" t="str">
            <v>2.2</v>
          </cell>
          <cell r="H7" t="str">
            <v>2.3</v>
          </cell>
          <cell r="I7" t="str">
            <v>2.4</v>
          </cell>
          <cell r="J7" t="str">
            <v>2.5</v>
          </cell>
          <cell r="K7" t="str">
            <v>3.1</v>
          </cell>
          <cell r="L7" t="str">
            <v>3.2</v>
          </cell>
          <cell r="M7" t="str">
            <v>3.3</v>
          </cell>
          <cell r="N7" t="str">
            <v>3.4</v>
          </cell>
          <cell r="O7" t="str">
            <v>3.5</v>
          </cell>
          <cell r="P7" t="str">
            <v>3.6</v>
          </cell>
          <cell r="Q7" t="str">
            <v>4.1</v>
          </cell>
          <cell r="R7" t="str">
            <v>4.2</v>
          </cell>
          <cell r="S7" t="str">
            <v>5.1</v>
          </cell>
          <cell r="T7" t="str">
            <v>5.2</v>
          </cell>
          <cell r="U7" t="str">
            <v>5.3</v>
          </cell>
          <cell r="V7" t="str">
            <v>5.4</v>
          </cell>
          <cell r="W7" t="str">
            <v>6.1</v>
          </cell>
          <cell r="X7" t="str">
            <v>6.2</v>
          </cell>
          <cell r="Y7" t="str">
            <v>6.3</v>
          </cell>
          <cell r="Z7" t="str">
            <v>7.1</v>
          </cell>
          <cell r="AA7" t="str">
            <v>7.2</v>
          </cell>
          <cell r="AB7" t="str">
            <v>7.3</v>
          </cell>
          <cell r="AC7" t="str">
            <v>8.1</v>
          </cell>
          <cell r="AD7" t="str">
            <v>8.2</v>
          </cell>
          <cell r="AE7" t="str">
            <v>8.3</v>
          </cell>
          <cell r="AF7" t="str">
            <v>Total</v>
          </cell>
        </row>
        <row r="8">
          <cell r="B8">
            <v>4.6</v>
          </cell>
          <cell r="C8">
            <v>4.6</v>
          </cell>
          <cell r="D8">
            <v>4.5</v>
          </cell>
          <cell r="E8">
            <v>4.6</v>
          </cell>
          <cell r="F8">
            <v>3.6</v>
          </cell>
          <cell r="G8">
            <v>4.3</v>
          </cell>
          <cell r="H8">
            <v>4.2</v>
          </cell>
          <cell r="I8">
            <v>4.2</v>
          </cell>
          <cell r="J8">
            <v>4.2</v>
          </cell>
          <cell r="K8">
            <v>4.5</v>
          </cell>
          <cell r="L8">
            <v>4.4</v>
          </cell>
          <cell r="M8">
            <v>4.6</v>
          </cell>
          <cell r="N8">
            <v>4.6</v>
          </cell>
          <cell r="O8">
            <v>4</v>
          </cell>
          <cell r="P8">
            <v>4.4</v>
          </cell>
          <cell r="Q8">
            <v>4.2</v>
          </cell>
          <cell r="R8">
            <v>4.1</v>
          </cell>
          <cell r="S8">
            <v>4.6</v>
          </cell>
          <cell r="T8">
            <v>4.5</v>
          </cell>
          <cell r="U8">
            <v>4.6</v>
          </cell>
          <cell r="V8">
            <v>4.4</v>
          </cell>
          <cell r="W8">
            <v>4.4</v>
          </cell>
          <cell r="X8">
            <v>4.3</v>
          </cell>
          <cell r="Y8">
            <v>4.3</v>
          </cell>
          <cell r="Z8">
            <v>4.4</v>
          </cell>
          <cell r="AA8">
            <v>4.4</v>
          </cell>
          <cell r="AB8">
            <v>4.4</v>
          </cell>
          <cell r="AC8">
            <v>4.4</v>
          </cell>
          <cell r="AD8">
            <v>4.2</v>
          </cell>
          <cell r="AE8">
            <v>4.5</v>
          </cell>
          <cell r="AF8">
            <v>4.5</v>
          </cell>
        </row>
        <row r="9">
          <cell r="A9" t="str">
            <v>Planificación Educativa</v>
          </cell>
          <cell r="B9" t="str">
            <v>1.1</v>
          </cell>
          <cell r="C9" t="str">
            <v>1.2</v>
          </cell>
          <cell r="D9" t="str">
            <v>1.3</v>
          </cell>
          <cell r="E9" t="str">
            <v>1.4</v>
          </cell>
          <cell r="F9" t="str">
            <v>2.1</v>
          </cell>
          <cell r="G9" t="str">
            <v>2.2</v>
          </cell>
          <cell r="H9" t="str">
            <v>2.3</v>
          </cell>
          <cell r="I9" t="str">
            <v>2.4</v>
          </cell>
          <cell r="J9" t="str">
            <v>2.5</v>
          </cell>
          <cell r="K9" t="str">
            <v>3.1</v>
          </cell>
          <cell r="L9" t="str">
            <v>3.2</v>
          </cell>
          <cell r="M9" t="str">
            <v>3.3</v>
          </cell>
          <cell r="N9" t="str">
            <v>3.4</v>
          </cell>
          <cell r="O9" t="str">
            <v>3.5</v>
          </cell>
          <cell r="P9" t="str">
            <v>3.6</v>
          </cell>
          <cell r="Q9" t="str">
            <v>4.1</v>
          </cell>
          <cell r="R9" t="str">
            <v>4.2</v>
          </cell>
          <cell r="S9" t="str">
            <v>5.1</v>
          </cell>
          <cell r="T9" t="str">
            <v>5.2</v>
          </cell>
          <cell r="U9" t="str">
            <v>5.3</v>
          </cell>
          <cell r="V9" t="str">
            <v>5.4</v>
          </cell>
          <cell r="W9" t="str">
            <v>6.1</v>
          </cell>
          <cell r="X9" t="str">
            <v>6.2</v>
          </cell>
          <cell r="Y9" t="str">
            <v>6.3</v>
          </cell>
          <cell r="Z9" t="str">
            <v>7.1</v>
          </cell>
          <cell r="AA9" t="str">
            <v>7.2</v>
          </cell>
          <cell r="AB9" t="str">
            <v>7.3</v>
          </cell>
          <cell r="AC9" t="str">
            <v>8.1</v>
          </cell>
          <cell r="AD9" t="str">
            <v>8.2</v>
          </cell>
          <cell r="AE9" t="str">
            <v>8.3</v>
          </cell>
        </row>
        <row r="10">
          <cell r="B10">
            <v>4.7</v>
          </cell>
          <cell r="C10">
            <v>4.5</v>
          </cell>
          <cell r="D10">
            <v>4.6</v>
          </cell>
          <cell r="E10">
            <v>4.7</v>
          </cell>
          <cell r="F10">
            <v>3.8</v>
          </cell>
          <cell r="G10">
            <v>4.5</v>
          </cell>
          <cell r="H10">
            <v>4.4</v>
          </cell>
          <cell r="I10">
            <v>4.8</v>
          </cell>
          <cell r="J10">
            <v>4.6</v>
          </cell>
          <cell r="K10">
            <v>4.7</v>
          </cell>
          <cell r="L10">
            <v>4.7</v>
          </cell>
          <cell r="M10">
            <v>4.8</v>
          </cell>
          <cell r="N10">
            <v>4.6</v>
          </cell>
          <cell r="O10">
            <v>4.2</v>
          </cell>
          <cell r="P10">
            <v>4.3</v>
          </cell>
          <cell r="Q10">
            <v>4.6</v>
          </cell>
          <cell r="R10">
            <v>4.6</v>
          </cell>
          <cell r="S10">
            <v>3.9</v>
          </cell>
          <cell r="T10">
            <v>4.2</v>
          </cell>
          <cell r="U10">
            <v>4.4</v>
          </cell>
          <cell r="V10">
            <v>4.3</v>
          </cell>
          <cell r="W10">
            <v>4.5</v>
          </cell>
          <cell r="X10">
            <v>4.2</v>
          </cell>
          <cell r="Y10">
            <v>4.1</v>
          </cell>
          <cell r="Z10">
            <v>4.5</v>
          </cell>
          <cell r="AA10">
            <v>4.6</v>
          </cell>
          <cell r="AB10">
            <v>4.8</v>
          </cell>
          <cell r="AC10">
            <v>4.8</v>
          </cell>
          <cell r="AD10">
            <v>4.7</v>
          </cell>
          <cell r="AE10">
            <v>4.8</v>
          </cell>
          <cell r="AF10">
            <v>4.6</v>
          </cell>
        </row>
        <row r="12">
          <cell r="A12" t="str">
            <v>1.INFORMACION DEL PROCESO DE INSCRIPCIÓN</v>
          </cell>
        </row>
        <row r="13">
          <cell r="A13" t="str">
            <v>1.1 ¿La información recibida sobre el proceso de inscripción de la formación ha sido suficiente?</v>
          </cell>
        </row>
        <row r="14">
          <cell r="A14" t="str">
            <v>1.2 ¿La información recibida sobre el proceso de inscripción de la formación me ha llegado por el medio adecuado?</v>
          </cell>
        </row>
        <row r="15">
          <cell r="A15" t="str">
            <v>1.3 El proceso de inscripción a través de la web ha sido sencillo</v>
          </cell>
        </row>
        <row r="16">
          <cell r="A16" t="str">
            <v>1.4 El primer contacto con el curso (documento de presentación con contraseña y explicación general del curso) ha sido adecuado</v>
          </cell>
        </row>
        <row r="17">
          <cell r="A17" t="str">
            <v>2. PLATAFORMA</v>
          </cell>
        </row>
        <row r="18">
          <cell r="A18" t="str">
            <v>2.1 La plataforma tiene un entorno gráfico atractivo</v>
          </cell>
        </row>
        <row r="19">
          <cell r="A19" t="str">
            <v>2.2 La plataforma tiene una navegación clara e intuitiva</v>
          </cell>
        </row>
        <row r="20">
          <cell r="A20" t="str">
            <v>2.3 Técnicamente la plataforma ha funcionado bien</v>
          </cell>
        </row>
        <row r="21">
          <cell r="A21" t="str">
            <v>2.4 Las herramientas de comunicación son fáciles de usar (Foros, Chat, Contactos, Mensajería)</v>
          </cell>
        </row>
        <row r="22">
          <cell r="A22" t="str">
            <v>3. METODOLOGIA</v>
          </cell>
        </row>
        <row r="23">
          <cell r="A23" t="str">
            <v>3.1 Los objetivos del curso son adecuados</v>
          </cell>
        </row>
        <row r="24">
          <cell r="A24" t="str">
            <v>3.2 La distribución en módulos es adecuada</v>
          </cell>
        </row>
        <row r="25">
          <cell r="A25" t="str">
            <v>3.3 Me parece bien que los módulos sean correlativos (solamente poder acceder a un módulo cuando has terminado el anterior)</v>
          </cell>
        </row>
        <row r="26">
          <cell r="A26" t="str">
            <v>3.4 La organización metodológica está bien explicada y se entiende el funcionamiento global del curso (guía del alumno...)</v>
          </cell>
        </row>
        <row r="27">
          <cell r="A27" t="str">
            <v>3.5 El sistema de calificaciones empleado me informa correctamente de mis progresos</v>
          </cell>
        </row>
        <row r="28">
          <cell r="A28" t="str">
            <v>3.6 Los requisitos del alumno solicitados al inicio de la formación corresponden con los que se necesita para desarrollar el curso</v>
          </cell>
        </row>
        <row r="29">
          <cell r="A29" t="str">
            <v>4. TIEMPO INVERTIDO EN EL CURSO</v>
          </cell>
        </row>
        <row r="30">
          <cell r="A30" t="str">
            <v>4.1 La duración del curso es adecuada</v>
          </cell>
        </row>
        <row r="31">
          <cell r="A31" t="str">
            <v>4.2 Las horas semanales previstas de dedicación a cada módulo son suficientes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7" width="11.421875" style="1" customWidth="1"/>
  </cols>
  <sheetData>
    <row r="1" ht="23.25">
      <c r="A1" s="5" t="s">
        <v>115</v>
      </c>
    </row>
    <row r="2" spans="1:256" ht="23.25">
      <c r="A2" s="5" t="s">
        <v>116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3.25">
      <c r="A3" s="5" t="s">
        <v>8</v>
      </c>
    </row>
    <row r="4" ht="23.25">
      <c r="A4" s="5" t="s">
        <v>18</v>
      </c>
    </row>
    <row r="5" ht="23.25">
      <c r="A5" s="5" t="s">
        <v>219</v>
      </c>
    </row>
    <row r="6" ht="23.25">
      <c r="A6" s="5" t="s">
        <v>220</v>
      </c>
    </row>
    <row r="7" ht="23.25">
      <c r="A7" s="5" t="s">
        <v>224</v>
      </c>
    </row>
    <row r="8" ht="23.25">
      <c r="A8" s="5" t="s">
        <v>225</v>
      </c>
    </row>
    <row r="9" ht="23.25">
      <c r="A9" s="5" t="s">
        <v>285</v>
      </c>
    </row>
    <row r="10" ht="23.25">
      <c r="A10" s="5" t="s">
        <v>226</v>
      </c>
    </row>
    <row r="11" ht="23.25">
      <c r="A11" s="5" t="s">
        <v>227</v>
      </c>
    </row>
    <row r="12" ht="23.25">
      <c r="A12" s="5" t="s">
        <v>294</v>
      </c>
    </row>
    <row r="13" ht="23.25">
      <c r="A13" s="5" t="s">
        <v>297</v>
      </c>
    </row>
    <row r="14" ht="23.25">
      <c r="A14" s="5" t="s">
        <v>298</v>
      </c>
    </row>
    <row r="15" ht="23.25">
      <c r="A15" s="5" t="s">
        <v>284</v>
      </c>
    </row>
    <row r="16" ht="23.25">
      <c r="A16" s="5" t="s">
        <v>287</v>
      </c>
    </row>
    <row r="17" ht="23.25">
      <c r="A17" s="5" t="s">
        <v>288</v>
      </c>
    </row>
    <row r="18" ht="23.25">
      <c r="A18" s="5" t="s">
        <v>289</v>
      </c>
    </row>
    <row r="19" ht="23.25">
      <c r="A19" s="5" t="s">
        <v>290</v>
      </c>
    </row>
    <row r="20" ht="23.25">
      <c r="A20" s="5" t="s">
        <v>293</v>
      </c>
    </row>
    <row r="21" ht="23.25">
      <c r="A21" s="5" t="s">
        <v>291</v>
      </c>
    </row>
    <row r="22" ht="23.25">
      <c r="A22" s="5" t="s">
        <v>292</v>
      </c>
    </row>
    <row r="23" ht="23.25">
      <c r="A23" s="5" t="s">
        <v>119</v>
      </c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selection activeCell="N13" sqref="N13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2:12" ht="21"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/>
      <c r="H1" s="3"/>
      <c r="I1" s="3"/>
      <c r="J1" s="3"/>
      <c r="K1" s="3"/>
      <c r="L1" s="3"/>
    </row>
    <row r="2" spans="1:12" ht="21">
      <c r="A2" s="3" t="s">
        <v>5</v>
      </c>
      <c r="B2" s="3">
        <v>64</v>
      </c>
      <c r="C2" s="3">
        <v>93</v>
      </c>
      <c r="D2" s="3">
        <v>34</v>
      </c>
      <c r="E2" s="3">
        <v>60</v>
      </c>
      <c r="F2" s="3">
        <v>9</v>
      </c>
      <c r="G2" s="3"/>
      <c r="H2" s="3"/>
      <c r="I2" s="3"/>
      <c r="J2" s="3">
        <f>SUM(B2:I2)</f>
        <v>260</v>
      </c>
      <c r="K2" s="3"/>
      <c r="L2" s="3"/>
    </row>
    <row r="3" spans="1:4" ht="21">
      <c r="A3" s="28" t="s">
        <v>226</v>
      </c>
      <c r="B3" s="2"/>
      <c r="C3" s="2"/>
      <c r="D3" s="2"/>
    </row>
    <row r="4" spans="1:4" ht="21">
      <c r="A4" s="2"/>
      <c r="B4" s="2"/>
      <c r="C4" s="2"/>
      <c r="D4" s="2"/>
    </row>
    <row r="13" ht="21">
      <c r="N13" s="2">
        <f>36+25+13</f>
        <v>74</v>
      </c>
    </row>
    <row r="26" ht="21">
      <c r="A26" s="2" t="s">
        <v>302</v>
      </c>
    </row>
    <row r="27" ht="21">
      <c r="A27" s="2"/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7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4" width="11.421875" style="3" customWidth="1"/>
    <col min="5" max="32" width="11.421875" style="2" customWidth="1"/>
    <col min="33" max="33" width="13.8515625" style="2" bestFit="1" customWidth="1"/>
    <col min="34" max="16384" width="11.421875" style="2" customWidth="1"/>
  </cols>
  <sheetData>
    <row r="1" spans="2:31" s="3" customFormat="1" ht="21">
      <c r="B1" s="3" t="s">
        <v>140</v>
      </c>
      <c r="C1" s="3" t="s">
        <v>35</v>
      </c>
      <c r="D1" s="3" t="s">
        <v>141</v>
      </c>
      <c r="E1" s="3" t="s">
        <v>30</v>
      </c>
      <c r="F1" s="3" t="s">
        <v>142</v>
      </c>
      <c r="G1" s="3" t="s">
        <v>143</v>
      </c>
      <c r="H1" s="3" t="s">
        <v>144</v>
      </c>
      <c r="I1" s="3" t="s">
        <v>145</v>
      </c>
      <c r="J1" s="3" t="s">
        <v>146</v>
      </c>
      <c r="K1" s="3" t="s">
        <v>147</v>
      </c>
      <c r="L1" s="3" t="s">
        <v>148</v>
      </c>
      <c r="M1" s="3" t="s">
        <v>149</v>
      </c>
      <c r="N1" s="3" t="s">
        <v>150</v>
      </c>
      <c r="O1" s="3" t="s">
        <v>151</v>
      </c>
      <c r="P1" s="3" t="s">
        <v>32</v>
      </c>
      <c r="Q1" s="3" t="s">
        <v>152</v>
      </c>
      <c r="R1" s="3" t="s">
        <v>153</v>
      </c>
      <c r="S1" s="3" t="s">
        <v>31</v>
      </c>
      <c r="T1" s="3" t="s">
        <v>37</v>
      </c>
      <c r="U1" s="3" t="s">
        <v>33</v>
      </c>
      <c r="V1" s="3" t="s">
        <v>34</v>
      </c>
      <c r="W1" s="3" t="s">
        <v>154</v>
      </c>
      <c r="X1" s="3" t="s">
        <v>155</v>
      </c>
      <c r="Y1" s="3" t="s">
        <v>156</v>
      </c>
      <c r="Z1" s="3" t="s">
        <v>36</v>
      </c>
      <c r="AA1" s="3" t="s">
        <v>157</v>
      </c>
      <c r="AB1" s="3" t="s">
        <v>158</v>
      </c>
      <c r="AC1" s="3" t="s">
        <v>159</v>
      </c>
      <c r="AD1" s="3" t="s">
        <v>160</v>
      </c>
      <c r="AE1" s="3" t="s">
        <v>17</v>
      </c>
    </row>
    <row r="2" spans="1:32" s="3" customFormat="1" ht="21">
      <c r="A2" s="3" t="s">
        <v>299</v>
      </c>
      <c r="B2" s="3">
        <v>33</v>
      </c>
      <c r="C2" s="3">
        <v>3</v>
      </c>
      <c r="D2" s="3">
        <v>2</v>
      </c>
      <c r="E2" s="3">
        <v>23</v>
      </c>
      <c r="F2" s="3">
        <v>9</v>
      </c>
      <c r="G2" s="3">
        <v>5</v>
      </c>
      <c r="H2" s="3">
        <v>2</v>
      </c>
      <c r="I2" s="3">
        <v>2</v>
      </c>
      <c r="J2" s="3">
        <v>17</v>
      </c>
      <c r="K2" s="3">
        <v>5</v>
      </c>
      <c r="L2" s="3">
        <v>10</v>
      </c>
      <c r="M2" s="3">
        <v>6</v>
      </c>
      <c r="N2" s="3">
        <v>11</v>
      </c>
      <c r="O2" s="3">
        <v>15</v>
      </c>
      <c r="P2" s="3">
        <v>6</v>
      </c>
      <c r="Q2" s="3">
        <v>1</v>
      </c>
      <c r="R2" s="3">
        <v>8</v>
      </c>
      <c r="S2" s="3">
        <v>17</v>
      </c>
      <c r="T2" s="3">
        <v>4</v>
      </c>
      <c r="U2" s="3">
        <v>18</v>
      </c>
      <c r="V2" s="3">
        <v>5</v>
      </c>
      <c r="W2" s="3">
        <v>2</v>
      </c>
      <c r="X2" s="3">
        <v>2</v>
      </c>
      <c r="Y2" s="3">
        <v>4</v>
      </c>
      <c r="Z2" s="3">
        <v>10</v>
      </c>
      <c r="AA2" s="3">
        <v>6</v>
      </c>
      <c r="AB2" s="3">
        <v>6</v>
      </c>
      <c r="AC2" s="3">
        <v>25</v>
      </c>
      <c r="AD2" s="3">
        <v>1</v>
      </c>
      <c r="AE2" s="3">
        <v>2</v>
      </c>
      <c r="AF2" s="3">
        <f>SUM(B2:AE2)</f>
        <v>260</v>
      </c>
    </row>
    <row r="3" spans="1:4" ht="21">
      <c r="A3" s="28" t="s">
        <v>227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223</v>
      </c>
    </row>
    <row r="27" ht="21">
      <c r="A27" s="2" t="s">
        <v>228</v>
      </c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N21" sqref="N21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2:12" ht="21"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/>
      <c r="I1" s="3"/>
      <c r="J1" s="3"/>
      <c r="K1" s="3"/>
      <c r="L1" s="3"/>
    </row>
    <row r="2" spans="1:12" ht="21">
      <c r="A2" s="3" t="s">
        <v>5</v>
      </c>
      <c r="B2" s="3">
        <v>176</v>
      </c>
      <c r="C2" s="3">
        <v>40</v>
      </c>
      <c r="D2" s="3">
        <v>18</v>
      </c>
      <c r="E2" s="3">
        <v>10</v>
      </c>
      <c r="F2" s="3">
        <v>6</v>
      </c>
      <c r="G2" s="3">
        <v>10</v>
      </c>
      <c r="H2" s="3"/>
      <c r="I2" s="3"/>
      <c r="J2" s="3"/>
      <c r="K2" s="3">
        <f>SUM(B2:J2)</f>
        <v>260</v>
      </c>
      <c r="L2" s="3"/>
    </row>
    <row r="3" spans="1:4" ht="21">
      <c r="A3" s="28" t="s">
        <v>294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162</v>
      </c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2">
      <selection activeCell="B14" sqref="B14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2:7" ht="21">
      <c r="B1" s="3" t="s">
        <v>167</v>
      </c>
      <c r="C1" s="3" t="s">
        <v>168</v>
      </c>
      <c r="D1" s="3" t="s">
        <v>169</v>
      </c>
      <c r="E1" s="3"/>
      <c r="F1" s="3"/>
      <c r="G1" s="3"/>
    </row>
    <row r="2" spans="1:7" ht="21">
      <c r="A2" s="3" t="s">
        <v>5</v>
      </c>
      <c r="B2" s="3">
        <v>205</v>
      </c>
      <c r="C2" s="3">
        <v>53</v>
      </c>
      <c r="D2" s="3">
        <v>2</v>
      </c>
      <c r="E2" s="3"/>
      <c r="F2" s="3">
        <f>SUM(B2:E2)</f>
        <v>260</v>
      </c>
      <c r="G2" s="3"/>
    </row>
    <row r="3" spans="1:4" ht="21">
      <c r="A3" s="28" t="s">
        <v>295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229</v>
      </c>
    </row>
    <row r="27" ht="21">
      <c r="A27" s="2"/>
    </row>
    <row r="28" ht="21">
      <c r="A28" s="2"/>
    </row>
  </sheetData>
  <printOptions/>
  <pageMargins left="0.75" right="0.75" top="1" bottom="1" header="0" footer="0"/>
  <pageSetup horizontalDpi="600" verticalDpi="600" orientation="landscape" paperSize="12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workbookViewId="0" topLeftCell="A1">
      <selection activeCell="M15" sqref="M15"/>
    </sheetView>
  </sheetViews>
  <sheetFormatPr defaultColWidth="11.421875" defaultRowHeight="12.75"/>
  <cols>
    <col min="1" max="1" width="11.421875" style="3" customWidth="1"/>
    <col min="2" max="2" width="18.28125" style="3" customWidth="1"/>
    <col min="3" max="4" width="11.421875" style="3" customWidth="1"/>
    <col min="5" max="16384" width="11.421875" style="2" customWidth="1"/>
  </cols>
  <sheetData>
    <row r="1" spans="2:26" ht="21">
      <c r="B1" s="3" t="s">
        <v>41</v>
      </c>
      <c r="C1" s="3" t="s">
        <v>43</v>
      </c>
      <c r="D1" s="3" t="s">
        <v>42</v>
      </c>
      <c r="E1" s="3" t="s">
        <v>273</v>
      </c>
      <c r="F1" s="3" t="s">
        <v>45</v>
      </c>
      <c r="G1" s="3" t="s">
        <v>274</v>
      </c>
      <c r="H1" s="3" t="s">
        <v>275</v>
      </c>
      <c r="I1" s="3" t="s">
        <v>276</v>
      </c>
      <c r="J1" s="3" t="s">
        <v>277</v>
      </c>
      <c r="K1" s="3" t="s">
        <v>279</v>
      </c>
      <c r="L1" s="3" t="s">
        <v>281</v>
      </c>
      <c r="M1" s="3" t="s">
        <v>278</v>
      </c>
      <c r="N1" s="3" t="s">
        <v>280</v>
      </c>
      <c r="O1" s="3" t="s">
        <v>282</v>
      </c>
      <c r="P1" s="3" t="s">
        <v>283</v>
      </c>
      <c r="Q1" s="3"/>
      <c r="R1" s="3"/>
      <c r="Y1" s="3"/>
      <c r="Z1" s="3"/>
    </row>
    <row r="2" spans="1:26" ht="21">
      <c r="A2" s="3" t="s">
        <v>5</v>
      </c>
      <c r="B2" s="3">
        <v>204</v>
      </c>
      <c r="C2" s="3">
        <v>16</v>
      </c>
      <c r="D2" s="3">
        <v>7</v>
      </c>
      <c r="E2" s="3">
        <v>8</v>
      </c>
      <c r="F2" s="3">
        <v>7</v>
      </c>
      <c r="G2" s="3">
        <v>3</v>
      </c>
      <c r="H2" s="3">
        <v>3</v>
      </c>
      <c r="I2" s="3">
        <v>2</v>
      </c>
      <c r="J2" s="3">
        <v>2</v>
      </c>
      <c r="K2" s="3">
        <v>2</v>
      </c>
      <c r="L2" s="3">
        <v>2</v>
      </c>
      <c r="M2" s="3">
        <v>1</v>
      </c>
      <c r="N2" s="3">
        <v>1</v>
      </c>
      <c r="O2" s="3">
        <v>1</v>
      </c>
      <c r="P2" s="3">
        <v>1</v>
      </c>
      <c r="Q2" s="3"/>
      <c r="R2" s="3"/>
      <c r="Y2" s="3"/>
      <c r="Z2" s="3"/>
    </row>
    <row r="3" spans="1:4" ht="21">
      <c r="A3" s="28" t="s">
        <v>296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120</v>
      </c>
    </row>
    <row r="27" ht="21">
      <c r="A27" s="2"/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A21" sqref="A21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2:4" ht="29.25" customHeight="1">
      <c r="B1" s="16"/>
      <c r="C1" s="16"/>
      <c r="D1" s="16"/>
    </row>
    <row r="2" spans="1:10" s="29" customFormat="1" ht="51" customHeight="1">
      <c r="A2" s="17" t="s">
        <v>230</v>
      </c>
      <c r="I2" s="30"/>
      <c r="J2" s="30"/>
    </row>
    <row r="3" spans="1:4" s="20" customFormat="1" ht="18">
      <c r="A3" s="8"/>
      <c r="B3" s="19"/>
      <c r="C3" s="19"/>
      <c r="D3" s="19"/>
    </row>
    <row r="4" spans="1:4" s="20" customFormat="1" ht="18">
      <c r="A4" s="8"/>
      <c r="B4" s="19"/>
      <c r="C4" s="19"/>
      <c r="D4" s="19"/>
    </row>
    <row r="5" spans="1:4" s="20" customFormat="1" ht="18">
      <c r="A5" s="8"/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/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/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/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/>
      <c r="B13" s="19"/>
      <c r="C13" s="19"/>
      <c r="D13" s="19"/>
    </row>
    <row r="14" spans="1:4" s="20" customFormat="1" ht="18">
      <c r="A14" s="9"/>
      <c r="B14" s="19"/>
      <c r="C14" s="19"/>
      <c r="D14" s="19"/>
    </row>
    <row r="15" spans="1:4" s="20" customFormat="1" ht="18">
      <c r="A15" s="8"/>
      <c r="B15" s="19"/>
      <c r="C15" s="19"/>
      <c r="D15" s="19"/>
    </row>
    <row r="16" spans="1:4" s="20" customFormat="1" ht="18">
      <c r="A16" s="8"/>
      <c r="B16" s="19"/>
      <c r="C16" s="19"/>
      <c r="D16" s="19"/>
    </row>
    <row r="17" spans="1:4" s="20" customFormat="1" ht="18">
      <c r="A17" s="8"/>
      <c r="B17" s="19"/>
      <c r="C17" s="19"/>
      <c r="D17" s="19"/>
    </row>
    <row r="18" spans="2:4" s="20" customFormat="1" ht="18">
      <c r="B18" s="19"/>
      <c r="C18" s="19"/>
      <c r="D18" s="19"/>
    </row>
    <row r="19" spans="2:4" s="20" customFormat="1" ht="18">
      <c r="B19" s="19"/>
      <c r="C19" s="19"/>
      <c r="D19" s="19"/>
    </row>
    <row r="20" ht="21">
      <c r="A20" s="16" t="s">
        <v>177</v>
      </c>
    </row>
    <row r="21" ht="21">
      <c r="A21" s="16" t="s">
        <v>178</v>
      </c>
    </row>
    <row r="22" spans="1:7" s="20" customFormat="1" ht="18">
      <c r="A22" s="19"/>
      <c r="B22" s="19" t="s">
        <v>122</v>
      </c>
      <c r="C22" s="19" t="s">
        <v>123</v>
      </c>
      <c r="D22" s="19"/>
      <c r="E22" s="19"/>
      <c r="F22" s="19"/>
      <c r="G22" s="19"/>
    </row>
    <row r="23" spans="1:7" s="20" customFormat="1" ht="18">
      <c r="A23" s="19" t="s">
        <v>121</v>
      </c>
      <c r="B23" s="19">
        <v>144</v>
      </c>
      <c r="C23" s="19">
        <v>120</v>
      </c>
      <c r="D23" s="19"/>
      <c r="E23" s="19"/>
      <c r="F23" s="19"/>
      <c r="G23" s="19"/>
    </row>
    <row r="24" spans="2:4" s="20" customFormat="1" ht="18">
      <c r="B24" s="19"/>
      <c r="C24" s="19"/>
      <c r="D24" s="19"/>
    </row>
    <row r="25" spans="2:4" s="20" customFormat="1" ht="18">
      <c r="B25" s="19"/>
      <c r="C25" s="19"/>
      <c r="D25" s="19"/>
    </row>
    <row r="26" spans="2:4" s="20" customFormat="1" ht="18">
      <c r="B26" s="19"/>
      <c r="C26" s="19"/>
      <c r="D26" s="19"/>
    </row>
    <row r="27" spans="2:4" s="20" customFormat="1" ht="18">
      <c r="B27" s="19"/>
      <c r="C27" s="19"/>
      <c r="D27" s="19"/>
    </row>
    <row r="28" spans="2:4" s="20" customFormat="1" ht="18">
      <c r="B28" s="19"/>
      <c r="C28" s="19"/>
      <c r="D28" s="19"/>
    </row>
    <row r="29" spans="2:4" s="20" customFormat="1" ht="18">
      <c r="B29" s="19"/>
      <c r="C29" s="19"/>
      <c r="D29" s="19"/>
    </row>
    <row r="30" spans="2:4" s="20" customFormat="1" ht="18">
      <c r="B30" s="19"/>
      <c r="C30" s="19"/>
      <c r="D30" s="19"/>
    </row>
    <row r="31" spans="2:4" s="20" customFormat="1" ht="18">
      <c r="B31" s="19"/>
      <c r="C31" s="19"/>
      <c r="D31" s="19"/>
    </row>
    <row r="32" spans="2:4" s="20" customFormat="1" ht="18">
      <c r="B32" s="19"/>
      <c r="C32" s="19"/>
      <c r="D32" s="19"/>
    </row>
    <row r="33" spans="2:4" s="20" customFormat="1" ht="18">
      <c r="B33" s="19"/>
      <c r="C33" s="19"/>
      <c r="D33" s="19"/>
    </row>
    <row r="34" spans="2:4" s="20" customFormat="1" ht="18">
      <c r="B34" s="19"/>
      <c r="C34" s="19"/>
      <c r="D34" s="19"/>
    </row>
    <row r="35" spans="2:4" s="20" customFormat="1" ht="18">
      <c r="B35" s="19"/>
      <c r="C35" s="19"/>
      <c r="D35" s="19"/>
    </row>
    <row r="36" spans="2:4" s="20" customFormat="1" ht="18">
      <c r="B36" s="19"/>
      <c r="C36" s="19"/>
      <c r="D36" s="19"/>
    </row>
    <row r="37" spans="2:4" s="20" customFormat="1" ht="18">
      <c r="B37" s="19"/>
      <c r="C37" s="19"/>
      <c r="D37" s="19"/>
    </row>
    <row r="38" spans="2:4" s="20" customFormat="1" ht="18">
      <c r="B38" s="19"/>
      <c r="C38" s="19"/>
      <c r="D38" s="19"/>
    </row>
    <row r="39" spans="2:4" s="20" customFormat="1" ht="18">
      <c r="B39" s="19"/>
      <c r="C39" s="19"/>
      <c r="D39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A5" sqref="A5:A19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4" ht="29.25" customHeight="1">
      <c r="A1" s="17" t="s">
        <v>118</v>
      </c>
      <c r="B1" s="16"/>
      <c r="C1" s="16"/>
      <c r="D1" s="16"/>
    </row>
    <row r="2" spans="1:4" ht="29.25" customHeight="1">
      <c r="A2" s="17"/>
      <c r="B2" s="16"/>
      <c r="C2" s="16"/>
      <c r="D2" s="16"/>
    </row>
    <row r="3" spans="1:10" ht="109.5" customHeight="1">
      <c r="A3" s="31" t="s">
        <v>231</v>
      </c>
      <c r="B3" s="22" t="s">
        <v>179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170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171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172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173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239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240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8" t="s">
        <v>174</v>
      </c>
      <c r="B17" s="19"/>
      <c r="C17" s="19"/>
      <c r="D17" s="19"/>
    </row>
    <row r="18" spans="1:4" s="20" customFormat="1" ht="18">
      <c r="A18" s="8"/>
      <c r="B18" s="19"/>
      <c r="C18" s="19"/>
      <c r="D18" s="19"/>
    </row>
    <row r="19" spans="1:4" s="20" customFormat="1" ht="18">
      <c r="A19" s="8" t="s">
        <v>175</v>
      </c>
      <c r="B19" s="19"/>
      <c r="C19" s="19"/>
      <c r="D19" s="19"/>
    </row>
    <row r="20" spans="2:10" s="20" customFormat="1" ht="18">
      <c r="B20" s="19"/>
      <c r="C20" s="19"/>
      <c r="D20" s="19"/>
      <c r="J20" s="21" t="s">
        <v>176</v>
      </c>
    </row>
    <row r="21" spans="2:4" s="20" customFormat="1" ht="18">
      <c r="B21" s="19"/>
      <c r="C21" s="19"/>
      <c r="D21" s="19"/>
    </row>
    <row r="22" spans="2:4" s="20" customFormat="1" ht="18">
      <c r="B22" s="19"/>
      <c r="C22" s="19"/>
      <c r="D22" s="19"/>
    </row>
    <row r="23" spans="1:6" s="20" customFormat="1" ht="18">
      <c r="A23" s="19"/>
      <c r="B23" s="19" t="s">
        <v>122</v>
      </c>
      <c r="C23" s="19" t="s">
        <v>123</v>
      </c>
      <c r="D23" s="19"/>
      <c r="E23" s="19"/>
      <c r="F23" s="19"/>
    </row>
    <row r="24" spans="1:6" s="20" customFormat="1" ht="18">
      <c r="A24" s="19" t="s">
        <v>121</v>
      </c>
      <c r="B24" s="19">
        <v>24</v>
      </c>
      <c r="C24" s="19">
        <v>18</v>
      </c>
      <c r="D24" s="19"/>
      <c r="E24" s="19"/>
      <c r="F24" s="19"/>
    </row>
    <row r="25" spans="2:4" s="20" customFormat="1" ht="18">
      <c r="B25" s="19"/>
      <c r="C25" s="19"/>
      <c r="D25" s="19"/>
    </row>
    <row r="26" spans="2:4" s="20" customFormat="1" ht="18">
      <c r="B26" s="19"/>
      <c r="C26" s="19"/>
      <c r="D26" s="19"/>
    </row>
    <row r="27" spans="2:4" s="20" customFormat="1" ht="18">
      <c r="B27" s="19"/>
      <c r="C27" s="19"/>
      <c r="D27" s="19"/>
    </row>
    <row r="28" spans="2:4" s="20" customFormat="1" ht="18">
      <c r="B28" s="19"/>
      <c r="C28" s="19"/>
      <c r="D28" s="19"/>
    </row>
    <row r="29" spans="2:4" s="20" customFormat="1" ht="18">
      <c r="B29" s="19"/>
      <c r="C29" s="19"/>
      <c r="D29" s="19"/>
    </row>
    <row r="30" spans="2:4" s="20" customFormat="1" ht="18">
      <c r="B30" s="19"/>
      <c r="C30" s="19"/>
      <c r="D30" s="19"/>
    </row>
    <row r="31" spans="2:4" s="20" customFormat="1" ht="18">
      <c r="B31" s="19"/>
      <c r="C31" s="19"/>
      <c r="D31" s="19"/>
    </row>
    <row r="32" spans="2:4" s="20" customFormat="1" ht="18">
      <c r="B32" s="19"/>
      <c r="C32" s="19"/>
      <c r="D32" s="19"/>
    </row>
    <row r="33" spans="2:4" s="20" customFormat="1" ht="18">
      <c r="B33" s="19"/>
      <c r="C33" s="19"/>
      <c r="D33" s="19"/>
    </row>
    <row r="34" spans="2:4" s="20" customFormat="1" ht="18">
      <c r="B34" s="19"/>
      <c r="C34" s="19"/>
      <c r="D34" s="19"/>
    </row>
    <row r="35" spans="2:4" s="20" customFormat="1" ht="18">
      <c r="B35" s="19"/>
      <c r="C35" s="19"/>
      <c r="D35" s="19"/>
    </row>
    <row r="36" spans="2:4" s="20" customFormat="1" ht="18">
      <c r="B36" s="19"/>
      <c r="C36" s="19"/>
      <c r="D36" s="19"/>
    </row>
    <row r="37" spans="2:4" s="20" customFormat="1" ht="18">
      <c r="B37" s="19"/>
      <c r="C37" s="19"/>
      <c r="D37" s="19"/>
    </row>
    <row r="38" spans="2:4" s="20" customFormat="1" ht="18">
      <c r="B38" s="19"/>
      <c r="C38" s="19"/>
      <c r="D38" s="19"/>
    </row>
    <row r="39" spans="2:4" s="20" customFormat="1" ht="18">
      <c r="B39" s="19"/>
      <c r="C39" s="19"/>
      <c r="D39" s="19"/>
    </row>
    <row r="40" spans="2:4" s="20" customFormat="1" ht="18">
      <c r="B40" s="19"/>
      <c r="C40" s="19"/>
      <c r="D40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40"/>
  <sheetViews>
    <sheetView zoomScale="75" zoomScaleNormal="75" workbookViewId="0" topLeftCell="A1">
      <selection activeCell="A5" sqref="A5:A19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38" ht="29.25" customHeight="1">
      <c r="A1" s="17" t="s">
        <v>118</v>
      </c>
      <c r="B1" s="16"/>
      <c r="C1" s="16"/>
      <c r="D1" s="1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29.25" customHeight="1">
      <c r="A2" s="17"/>
      <c r="B2" s="16"/>
      <c r="C2" s="16"/>
      <c r="D2" s="1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10" ht="109.5" customHeight="1">
      <c r="A3" s="31" t="s">
        <v>232</v>
      </c>
      <c r="B3" s="22" t="s">
        <v>233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180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181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182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173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183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238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8" t="s">
        <v>184</v>
      </c>
      <c r="B17" s="19"/>
      <c r="C17" s="19"/>
      <c r="D17" s="19"/>
    </row>
    <row r="18" spans="1:4" s="20" customFormat="1" ht="18">
      <c r="A18" s="8"/>
      <c r="B18" s="19"/>
      <c r="C18" s="19"/>
      <c r="D18" s="19"/>
    </row>
    <row r="19" spans="1:4" s="20" customFormat="1" ht="18">
      <c r="A19" s="8" t="s">
        <v>185</v>
      </c>
      <c r="B19" s="19"/>
      <c r="C19" s="19"/>
      <c r="D19" s="19"/>
    </row>
    <row r="20" spans="1:10" s="20" customFormat="1" ht="18">
      <c r="A20" s="23"/>
      <c r="B20" s="23"/>
      <c r="C20" s="23"/>
      <c r="D20" s="23"/>
      <c r="E20" s="23"/>
      <c r="F20" s="23"/>
      <c r="G20" s="23"/>
      <c r="H20" s="23"/>
      <c r="I20" s="23"/>
      <c r="J20" s="21" t="s">
        <v>186</v>
      </c>
    </row>
    <row r="21" spans="1:9" s="20" customFormat="1" ht="18">
      <c r="A21" s="23"/>
      <c r="B21" s="23"/>
      <c r="C21" s="23"/>
      <c r="D21" s="23"/>
      <c r="E21" s="23"/>
      <c r="F21" s="23"/>
      <c r="G21" s="23"/>
      <c r="H21" s="23"/>
      <c r="I21" s="23"/>
    </row>
    <row r="22" spans="1:9" s="20" customFormat="1" ht="18">
      <c r="A22" s="19"/>
      <c r="B22" s="19"/>
      <c r="C22" s="19"/>
      <c r="D22" s="19"/>
      <c r="E22" s="19"/>
      <c r="F22" s="19"/>
      <c r="G22" s="19"/>
      <c r="H22" s="23"/>
      <c r="I22" s="23"/>
    </row>
    <row r="23" spans="1:9" s="20" customFormat="1" ht="18">
      <c r="A23" s="19"/>
      <c r="B23" s="19" t="s">
        <v>122</v>
      </c>
      <c r="C23" s="19" t="s">
        <v>123</v>
      </c>
      <c r="D23" s="19"/>
      <c r="E23" s="19"/>
      <c r="F23" s="19"/>
      <c r="G23" s="19"/>
      <c r="H23" s="23"/>
      <c r="I23" s="23"/>
    </row>
    <row r="24" spans="1:9" s="20" customFormat="1" ht="18">
      <c r="A24" s="19" t="s">
        <v>121</v>
      </c>
      <c r="B24" s="19">
        <v>20</v>
      </c>
      <c r="C24" s="19">
        <v>10</v>
      </c>
      <c r="D24" s="19"/>
      <c r="E24" s="19"/>
      <c r="F24" s="19"/>
      <c r="G24" s="19"/>
      <c r="H24" s="23"/>
      <c r="I24" s="23"/>
    </row>
    <row r="25" spans="1:9" s="20" customFormat="1" ht="18">
      <c r="A25" s="23"/>
      <c r="B25" s="23"/>
      <c r="C25" s="23"/>
      <c r="D25" s="23"/>
      <c r="E25" s="23"/>
      <c r="F25" s="23"/>
      <c r="G25" s="23"/>
      <c r="H25" s="23"/>
      <c r="I25" s="23"/>
    </row>
    <row r="26" spans="1:9" s="20" customFormat="1" ht="18">
      <c r="A26" s="23"/>
      <c r="B26" s="23"/>
      <c r="C26" s="23"/>
      <c r="D26" s="23"/>
      <c r="E26" s="23"/>
      <c r="F26" s="23"/>
      <c r="G26" s="23"/>
      <c r="H26" s="23"/>
      <c r="I26" s="23"/>
    </row>
    <row r="27" spans="1:9" s="20" customFormat="1" ht="18">
      <c r="A27" s="23"/>
      <c r="B27" s="23"/>
      <c r="C27" s="23"/>
      <c r="D27" s="23"/>
      <c r="E27" s="23"/>
      <c r="F27" s="23"/>
      <c r="G27" s="23"/>
      <c r="H27" s="23"/>
      <c r="I27" s="23"/>
    </row>
    <row r="28" spans="2:4" s="20" customFormat="1" ht="18">
      <c r="B28" s="19"/>
      <c r="C28" s="19"/>
      <c r="D28" s="19"/>
    </row>
    <row r="29" spans="2:4" s="20" customFormat="1" ht="18">
      <c r="B29" s="19"/>
      <c r="C29" s="19"/>
      <c r="D29" s="19"/>
    </row>
    <row r="30" spans="2:4" s="20" customFormat="1" ht="18">
      <c r="B30" s="19"/>
      <c r="C30" s="19"/>
      <c r="D30" s="19"/>
    </row>
    <row r="31" spans="2:4" s="20" customFormat="1" ht="18">
      <c r="B31" s="19"/>
      <c r="C31" s="19"/>
      <c r="D31" s="19"/>
    </row>
    <row r="32" spans="2:4" s="20" customFormat="1" ht="18">
      <c r="B32" s="19"/>
      <c r="C32" s="19"/>
      <c r="D32" s="19"/>
    </row>
    <row r="33" spans="2:4" s="20" customFormat="1" ht="18">
      <c r="B33" s="19"/>
      <c r="C33" s="19"/>
      <c r="D33" s="19"/>
    </row>
    <row r="34" spans="2:4" s="20" customFormat="1" ht="18">
      <c r="B34" s="19"/>
      <c r="C34" s="19"/>
      <c r="D34" s="19"/>
    </row>
    <row r="35" spans="2:4" s="20" customFormat="1" ht="18">
      <c r="B35" s="19"/>
      <c r="C35" s="19"/>
      <c r="D35" s="19"/>
    </row>
    <row r="36" spans="2:4" s="20" customFormat="1" ht="18">
      <c r="B36" s="19"/>
      <c r="C36" s="19"/>
      <c r="D36" s="19"/>
    </row>
    <row r="37" spans="2:4" s="20" customFormat="1" ht="18">
      <c r="B37" s="19"/>
      <c r="C37" s="19"/>
      <c r="D37" s="19"/>
    </row>
    <row r="38" spans="2:4" s="20" customFormat="1" ht="18">
      <c r="B38" s="19"/>
      <c r="C38" s="19"/>
      <c r="D38" s="19"/>
    </row>
    <row r="39" spans="2:4" s="20" customFormat="1" ht="18">
      <c r="B39" s="19"/>
      <c r="C39" s="19"/>
      <c r="D39" s="19"/>
    </row>
    <row r="40" spans="2:4" s="20" customFormat="1" ht="18">
      <c r="B40" s="19"/>
      <c r="C40" s="19"/>
      <c r="D40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3">
      <selection activeCell="A5" sqref="A5:A23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4" ht="29.25" customHeight="1">
      <c r="A1" s="17" t="s">
        <v>118</v>
      </c>
      <c r="B1" s="16"/>
      <c r="C1" s="16"/>
      <c r="D1" s="16"/>
    </row>
    <row r="2" spans="1:4" ht="29.25" customHeight="1">
      <c r="A2" s="17"/>
      <c r="B2" s="16"/>
      <c r="C2" s="16"/>
      <c r="D2" s="16"/>
    </row>
    <row r="3" spans="1:10" ht="109.5" customHeight="1">
      <c r="A3" s="31" t="s">
        <v>247</v>
      </c>
      <c r="B3" s="22" t="s">
        <v>187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188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189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190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234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235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236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8" t="s">
        <v>237</v>
      </c>
      <c r="B17" s="19"/>
      <c r="C17" s="19"/>
      <c r="D17" s="19"/>
    </row>
    <row r="18" spans="1:4" s="20" customFormat="1" ht="18">
      <c r="A18" s="8"/>
      <c r="B18" s="19"/>
      <c r="C18" s="19"/>
      <c r="D18" s="19"/>
    </row>
    <row r="19" spans="1:4" s="20" customFormat="1" ht="18">
      <c r="A19" s="8" t="s">
        <v>238</v>
      </c>
      <c r="B19" s="19"/>
      <c r="C19" s="19"/>
      <c r="D19" s="19"/>
    </row>
    <row r="20" spans="2:10" s="20" customFormat="1" ht="18">
      <c r="B20" s="19"/>
      <c r="C20" s="19"/>
      <c r="D20" s="19"/>
      <c r="J20" s="21" t="s">
        <v>192</v>
      </c>
    </row>
    <row r="21" spans="1:4" s="20" customFormat="1" ht="18">
      <c r="A21" s="8" t="s">
        <v>191</v>
      </c>
      <c r="B21" s="19"/>
      <c r="C21" s="19"/>
      <c r="D21" s="19"/>
    </row>
    <row r="22" spans="1:4" s="20" customFormat="1" ht="18">
      <c r="A22" s="21"/>
      <c r="B22" s="19"/>
      <c r="C22" s="19"/>
      <c r="D22" s="19"/>
    </row>
    <row r="23" spans="1:4" s="20" customFormat="1" ht="18">
      <c r="A23" s="8" t="s">
        <v>175</v>
      </c>
      <c r="B23" s="19"/>
      <c r="C23" s="19"/>
      <c r="D23" s="19"/>
    </row>
    <row r="24" spans="1:4" s="20" customFormat="1" ht="18">
      <c r="A24" s="21"/>
      <c r="B24" s="19"/>
      <c r="C24" s="19"/>
      <c r="D24" s="19"/>
    </row>
    <row r="25" spans="2:4" s="20" customFormat="1" ht="18">
      <c r="B25" s="19"/>
      <c r="C25" s="19"/>
      <c r="D25" s="19"/>
    </row>
    <row r="26" spans="1:6" s="20" customFormat="1" ht="18">
      <c r="A26" s="19"/>
      <c r="B26" s="19" t="s">
        <v>122</v>
      </c>
      <c r="C26" s="19" t="s">
        <v>123</v>
      </c>
      <c r="D26" s="19"/>
      <c r="E26" s="19"/>
      <c r="F26" s="19"/>
    </row>
    <row r="27" spans="1:6" s="20" customFormat="1" ht="18">
      <c r="A27" s="19" t="s">
        <v>121</v>
      </c>
      <c r="B27" s="19">
        <v>22</v>
      </c>
      <c r="C27" s="19">
        <v>18</v>
      </c>
      <c r="D27" s="19"/>
      <c r="E27" s="19"/>
      <c r="F27" s="19"/>
    </row>
    <row r="28" spans="2:4" s="20" customFormat="1" ht="18">
      <c r="B28" s="19"/>
      <c r="C28" s="19"/>
      <c r="D28" s="19"/>
    </row>
    <row r="29" spans="2:4" s="20" customFormat="1" ht="18">
      <c r="B29" s="19"/>
      <c r="C29" s="19"/>
      <c r="D29" s="19"/>
    </row>
    <row r="30" spans="2:4" s="20" customFormat="1" ht="18">
      <c r="B30" s="19"/>
      <c r="C30" s="19"/>
      <c r="D30" s="19"/>
    </row>
    <row r="31" spans="2:4" s="20" customFormat="1" ht="18">
      <c r="B31" s="19"/>
      <c r="C31" s="19"/>
      <c r="D31" s="19"/>
    </row>
    <row r="32" spans="2:4" s="20" customFormat="1" ht="18">
      <c r="B32" s="19"/>
      <c r="C32" s="19"/>
      <c r="D32" s="19"/>
    </row>
    <row r="33" spans="2:4" s="20" customFormat="1" ht="18">
      <c r="B33" s="19"/>
      <c r="C33" s="19"/>
      <c r="D33" s="19"/>
    </row>
    <row r="34" spans="2:4" s="20" customFormat="1" ht="18">
      <c r="B34" s="19"/>
      <c r="C34" s="19"/>
      <c r="D34" s="19"/>
    </row>
    <row r="35" spans="2:4" s="20" customFormat="1" ht="18">
      <c r="B35" s="19"/>
      <c r="C35" s="19"/>
      <c r="D35" s="19"/>
    </row>
    <row r="36" spans="2:4" s="20" customFormat="1" ht="18">
      <c r="B36" s="19"/>
      <c r="C36" s="19"/>
      <c r="D36" s="19"/>
    </row>
    <row r="37" spans="2:4" s="20" customFormat="1" ht="18">
      <c r="B37" s="19"/>
      <c r="C37" s="19"/>
      <c r="D37" s="19"/>
    </row>
    <row r="38" spans="2:4" s="20" customFormat="1" ht="18">
      <c r="B38" s="19"/>
      <c r="C38" s="19"/>
      <c r="D38" s="19"/>
    </row>
    <row r="39" spans="2:4" s="20" customFormat="1" ht="18">
      <c r="B39" s="19"/>
      <c r="C39" s="19"/>
      <c r="D39" s="19"/>
    </row>
    <row r="40" spans="2:4" s="20" customFormat="1" ht="18">
      <c r="B40" s="19"/>
      <c r="C40" s="19"/>
      <c r="D40" s="19"/>
    </row>
    <row r="41" spans="2:4" s="20" customFormat="1" ht="18">
      <c r="B41" s="19"/>
      <c r="C41" s="19"/>
      <c r="D41" s="19"/>
    </row>
    <row r="42" spans="2:4" s="20" customFormat="1" ht="18">
      <c r="B42" s="19"/>
      <c r="C42" s="19"/>
      <c r="D42" s="19"/>
    </row>
    <row r="43" spans="2:4" s="20" customFormat="1" ht="18">
      <c r="B43" s="19"/>
      <c r="C43" s="19"/>
      <c r="D43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5" sqref="A5:A15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4" ht="29.25" customHeight="1">
      <c r="A1" s="17" t="s">
        <v>118</v>
      </c>
      <c r="B1" s="16"/>
      <c r="C1" s="16"/>
      <c r="D1" s="16"/>
    </row>
    <row r="2" spans="1:4" ht="29.25" customHeight="1">
      <c r="A2" s="17"/>
      <c r="B2" s="16"/>
      <c r="C2" s="16"/>
      <c r="D2" s="16"/>
    </row>
    <row r="3" spans="1:10" ht="109.5" customHeight="1">
      <c r="A3" s="31" t="s">
        <v>248</v>
      </c>
      <c r="B3" s="22" t="s">
        <v>245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193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241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242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243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244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194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21"/>
      <c r="B17" s="19"/>
      <c r="C17" s="19"/>
      <c r="D17" s="19"/>
    </row>
    <row r="18" spans="2:10" s="20" customFormat="1" ht="18">
      <c r="B18" s="19"/>
      <c r="C18" s="19"/>
      <c r="D18" s="19"/>
      <c r="J18" s="21" t="s">
        <v>192</v>
      </c>
    </row>
    <row r="19" spans="1:6" s="20" customFormat="1" ht="18">
      <c r="A19" s="19"/>
      <c r="B19" s="19" t="s">
        <v>122</v>
      </c>
      <c r="C19" s="19" t="s">
        <v>123</v>
      </c>
      <c r="D19" s="19"/>
      <c r="E19" s="19"/>
      <c r="F19" s="19"/>
    </row>
    <row r="20" spans="1:6" s="20" customFormat="1" ht="18">
      <c r="A20" s="19" t="s">
        <v>121</v>
      </c>
      <c r="B20" s="19">
        <v>15</v>
      </c>
      <c r="C20" s="19">
        <v>8</v>
      </c>
      <c r="D20" s="19"/>
      <c r="E20" s="19"/>
      <c r="F20" s="19"/>
    </row>
    <row r="21" spans="2:4" s="20" customFormat="1" ht="18">
      <c r="B21" s="19"/>
      <c r="C21" s="19"/>
      <c r="D21" s="19"/>
    </row>
    <row r="22" spans="2:4" s="20" customFormat="1" ht="18">
      <c r="B22" s="19"/>
      <c r="C22" s="19"/>
      <c r="D22" s="19"/>
    </row>
    <row r="23" spans="2:4" s="20" customFormat="1" ht="18">
      <c r="B23" s="19"/>
      <c r="C23" s="19"/>
      <c r="D23" s="19"/>
    </row>
    <row r="24" spans="2:4" s="20" customFormat="1" ht="18">
      <c r="B24" s="19"/>
      <c r="C24" s="19"/>
      <c r="D24" s="19"/>
    </row>
    <row r="25" spans="2:4" s="20" customFormat="1" ht="18">
      <c r="B25" s="19"/>
      <c r="C25" s="19"/>
      <c r="D25" s="19"/>
    </row>
    <row r="26" spans="2:4" s="20" customFormat="1" ht="18">
      <c r="B26" s="19"/>
      <c r="C26" s="19"/>
      <c r="D26" s="19"/>
    </row>
    <row r="27" spans="2:4" s="20" customFormat="1" ht="18">
      <c r="B27" s="19"/>
      <c r="C27" s="19"/>
      <c r="D27" s="19"/>
    </row>
    <row r="28" spans="2:4" s="20" customFormat="1" ht="18">
      <c r="B28" s="19"/>
      <c r="C28" s="19"/>
      <c r="D28" s="19"/>
    </row>
    <row r="29" spans="2:4" s="20" customFormat="1" ht="18">
      <c r="B29" s="19"/>
      <c r="C29" s="19"/>
      <c r="D29" s="19"/>
    </row>
    <row r="30" spans="2:4" s="20" customFormat="1" ht="18">
      <c r="B30" s="19"/>
      <c r="C30" s="19"/>
      <c r="D30" s="19"/>
    </row>
    <row r="31" spans="2:4" s="20" customFormat="1" ht="18">
      <c r="B31" s="19"/>
      <c r="C31" s="19"/>
      <c r="D31" s="19"/>
    </row>
    <row r="32" spans="2:4" s="20" customFormat="1" ht="18">
      <c r="B32" s="19"/>
      <c r="C32" s="19"/>
      <c r="D32" s="19"/>
    </row>
    <row r="33" spans="2:4" s="20" customFormat="1" ht="18">
      <c r="B33" s="19"/>
      <c r="C33" s="19"/>
      <c r="D33" s="19"/>
    </row>
    <row r="34" spans="2:4" s="20" customFormat="1" ht="18">
      <c r="B34" s="19"/>
      <c r="C34" s="19"/>
      <c r="D34" s="19"/>
    </row>
    <row r="35" spans="2:4" s="20" customFormat="1" ht="18">
      <c r="B35" s="19"/>
      <c r="C35" s="19"/>
      <c r="D35" s="19"/>
    </row>
    <row r="36" spans="2:4" s="20" customFormat="1" ht="18">
      <c r="B36" s="19"/>
      <c r="C36" s="19"/>
      <c r="D36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6384" width="11.421875" style="4" customWidth="1"/>
  </cols>
  <sheetData>
    <row r="1" ht="23.25">
      <c r="A1" s="4" t="s">
        <v>115</v>
      </c>
    </row>
    <row r="2" ht="20.25" customHeight="1"/>
    <row r="3" s="11" customFormat="1" ht="18.75">
      <c r="A3" s="11" t="s">
        <v>124</v>
      </c>
    </row>
    <row r="4" s="11" customFormat="1" ht="18.75"/>
    <row r="5" s="11" customFormat="1" ht="19.5" customHeight="1">
      <c r="A5" s="11" t="s">
        <v>125</v>
      </c>
    </row>
    <row r="6" s="11" customFormat="1" ht="19.5" customHeight="1"/>
    <row r="7" s="11" customFormat="1" ht="19.5" customHeight="1">
      <c r="A7" s="11" t="s">
        <v>130</v>
      </c>
    </row>
    <row r="8" s="11" customFormat="1" ht="18.75"/>
    <row r="9" s="11" customFormat="1" ht="18.75">
      <c r="A9" s="11" t="s">
        <v>131</v>
      </c>
    </row>
    <row r="10" s="11" customFormat="1" ht="18.75"/>
    <row r="11" s="11" customFormat="1" ht="18.75">
      <c r="A11" s="11" t="s">
        <v>132</v>
      </c>
    </row>
    <row r="12" s="11" customFormat="1" ht="18.75"/>
    <row r="13" s="11" customFormat="1" ht="18.75">
      <c r="A13" s="11" t="s">
        <v>126</v>
      </c>
    </row>
    <row r="14" s="11" customFormat="1" ht="18.75"/>
    <row r="15" s="11" customFormat="1" ht="18.75">
      <c r="A15" s="11" t="s">
        <v>127</v>
      </c>
    </row>
    <row r="16" ht="20.25" customHeight="1"/>
    <row r="17" ht="23.25">
      <c r="A17" s="11" t="s">
        <v>128</v>
      </c>
    </row>
    <row r="19" ht="23.25">
      <c r="A19" s="11" t="s">
        <v>129</v>
      </c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5">
      <selection activeCell="A5" sqref="A5:A25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4" ht="29.25" customHeight="1">
      <c r="A1" s="17" t="s">
        <v>118</v>
      </c>
      <c r="B1" s="16"/>
      <c r="C1" s="16"/>
      <c r="D1" s="16"/>
    </row>
    <row r="2" spans="1:4" ht="29.25" customHeight="1">
      <c r="A2" s="17"/>
      <c r="B2" s="16"/>
      <c r="C2" s="16"/>
      <c r="D2" s="16"/>
    </row>
    <row r="3" spans="1:10" ht="109.5" customHeight="1">
      <c r="A3" s="31" t="s">
        <v>251</v>
      </c>
      <c r="B3" s="22" t="s">
        <v>246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195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196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197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249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250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198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8" t="s">
        <v>199</v>
      </c>
      <c r="B17" s="19"/>
      <c r="C17" s="19"/>
      <c r="D17" s="19"/>
    </row>
    <row r="18" spans="1:4" s="20" customFormat="1" ht="18">
      <c r="A18" s="8"/>
      <c r="B18" s="19"/>
      <c r="C18" s="19"/>
      <c r="D18" s="19"/>
    </row>
    <row r="19" spans="1:4" s="20" customFormat="1" ht="18">
      <c r="A19" s="8" t="s">
        <v>200</v>
      </c>
      <c r="B19" s="19"/>
      <c r="C19" s="19"/>
      <c r="D19" s="19"/>
    </row>
    <row r="20" spans="2:10" s="20" customFormat="1" ht="18">
      <c r="B20" s="19"/>
      <c r="C20" s="19"/>
      <c r="D20" s="19"/>
      <c r="J20" s="21" t="s">
        <v>192</v>
      </c>
    </row>
    <row r="21" spans="1:4" s="20" customFormat="1" ht="18">
      <c r="A21" s="8" t="s">
        <v>201</v>
      </c>
      <c r="B21" s="19"/>
      <c r="C21" s="19"/>
      <c r="D21" s="19"/>
    </row>
    <row r="22" spans="1:4" s="20" customFormat="1" ht="18">
      <c r="A22" s="21"/>
      <c r="B22" s="19"/>
      <c r="C22" s="19"/>
      <c r="D22" s="19"/>
    </row>
    <row r="23" spans="1:4" s="20" customFormat="1" ht="18">
      <c r="A23" s="8" t="s">
        <v>202</v>
      </c>
      <c r="B23" s="19"/>
      <c r="C23" s="19"/>
      <c r="D23" s="19"/>
    </row>
    <row r="24" spans="1:4" s="20" customFormat="1" ht="18">
      <c r="A24" s="8"/>
      <c r="B24" s="19"/>
      <c r="C24" s="19"/>
      <c r="D24" s="19"/>
    </row>
    <row r="25" spans="1:4" s="20" customFormat="1" ht="18">
      <c r="A25" s="8" t="s">
        <v>203</v>
      </c>
      <c r="B25" s="19"/>
      <c r="C25" s="19"/>
      <c r="D25" s="19"/>
    </row>
    <row r="26" spans="1:4" s="20" customFormat="1" ht="18">
      <c r="A26" s="21"/>
      <c r="B26" s="19"/>
      <c r="C26" s="19"/>
      <c r="D26" s="19"/>
    </row>
    <row r="27" spans="2:4" s="20" customFormat="1" ht="18">
      <c r="B27" s="19"/>
      <c r="C27" s="19"/>
      <c r="D27" s="19"/>
    </row>
    <row r="28" spans="1:7" s="23" customFormat="1" ht="18">
      <c r="A28" s="19"/>
      <c r="B28" s="19" t="s">
        <v>122</v>
      </c>
      <c r="C28" s="19" t="s">
        <v>123</v>
      </c>
      <c r="D28" s="19"/>
      <c r="E28" s="19"/>
      <c r="F28" s="19"/>
      <c r="G28" s="19"/>
    </row>
    <row r="29" spans="1:7" s="23" customFormat="1" ht="18">
      <c r="A29" s="19" t="s">
        <v>121</v>
      </c>
      <c r="B29" s="19">
        <v>22</v>
      </c>
      <c r="C29" s="19">
        <v>21</v>
      </c>
      <c r="D29" s="19"/>
      <c r="E29" s="19"/>
      <c r="F29" s="19"/>
      <c r="G29" s="19"/>
    </row>
    <row r="30" s="23" customFormat="1" ht="18"/>
    <row r="31" s="23" customFormat="1" ht="18"/>
    <row r="32" s="23" customFormat="1" ht="18"/>
    <row r="33" s="23" customFormat="1" ht="18"/>
    <row r="34" s="23" customFormat="1" ht="18"/>
    <row r="35" s="23" customFormat="1" ht="18"/>
    <row r="36" s="23" customFormat="1" ht="18"/>
    <row r="37" s="23" customFormat="1" ht="18"/>
    <row r="38" s="23" customFormat="1" ht="18"/>
    <row r="39" s="23" customFormat="1" ht="18"/>
    <row r="40" s="23" customFormat="1" ht="18"/>
    <row r="41" s="23" customFormat="1" ht="18"/>
    <row r="42" s="23" customFormat="1" ht="18"/>
    <row r="43" s="23" customFormat="1" ht="18"/>
    <row r="44" s="23" customFormat="1" ht="18"/>
    <row r="45" s="23" customFormat="1" ht="18"/>
    <row r="46" s="24" customFormat="1" ht="21"/>
    <row r="47" s="24" customFormat="1" ht="21"/>
    <row r="48" s="24" customFormat="1" ht="21"/>
    <row r="49" s="24" customFormat="1" ht="21"/>
    <row r="50" s="24" customFormat="1" ht="21"/>
    <row r="51" s="24" customFormat="1" ht="21"/>
    <row r="52" s="24" customFormat="1" ht="21"/>
    <row r="53" s="24" customFormat="1" ht="21"/>
    <row r="54" s="24" customFormat="1" ht="21"/>
    <row r="55" s="24" customFormat="1" ht="21"/>
    <row r="56" s="24" customFormat="1" ht="21"/>
    <row r="57" s="24" customFormat="1" ht="21"/>
    <row r="58" s="24" customFormat="1" ht="21"/>
    <row r="59" s="24" customFormat="1" ht="21"/>
    <row r="60" s="24" customFormat="1" ht="21"/>
    <row r="61" s="24" customFormat="1" ht="21"/>
    <row r="62" s="24" customFormat="1" ht="21"/>
    <row r="63" s="24" customFormat="1" ht="21"/>
    <row r="64" s="24" customFormat="1" ht="21"/>
    <row r="65" s="24" customFormat="1" ht="21"/>
    <row r="66" s="24" customFormat="1" ht="21"/>
    <row r="67" s="24" customFormat="1" ht="21"/>
    <row r="68" s="24" customFormat="1" ht="21"/>
    <row r="69" s="24" customFormat="1" ht="21"/>
    <row r="70" s="24" customFormat="1" ht="21"/>
    <row r="71" s="24" customFormat="1" ht="21"/>
    <row r="72" s="24" customFormat="1" ht="21"/>
    <row r="73" s="24" customFormat="1" ht="21"/>
    <row r="74" s="24" customFormat="1" ht="21"/>
    <row r="75" s="24" customFormat="1" ht="21"/>
    <row r="76" s="24" customFormat="1" ht="21"/>
    <row r="77" s="24" customFormat="1" ht="21"/>
    <row r="78" s="24" customFormat="1" ht="21"/>
    <row r="79" s="24" customFormat="1" ht="21"/>
    <row r="80" s="24" customFormat="1" ht="21"/>
    <row r="81" s="24" customFormat="1" ht="21"/>
    <row r="82" s="24" customFormat="1" ht="21"/>
    <row r="83" s="24" customFormat="1" ht="21"/>
    <row r="84" s="24" customFormat="1" ht="21"/>
    <row r="85" s="24" customFormat="1" ht="21"/>
    <row r="86" s="24" customFormat="1" ht="21"/>
    <row r="87" s="24" customFormat="1" ht="21"/>
    <row r="88" s="24" customFormat="1" ht="21"/>
    <row r="89" s="24" customFormat="1" ht="21"/>
    <row r="90" s="24" customFormat="1" ht="21"/>
    <row r="91" s="24" customFormat="1" ht="21"/>
    <row r="92" s="24" customFormat="1" ht="21"/>
    <row r="93" s="24" customFormat="1" ht="21"/>
    <row r="94" s="24" customFormat="1" ht="21"/>
    <row r="95" s="24" customFormat="1" ht="21"/>
    <row r="96" s="24" customFormat="1" ht="21"/>
    <row r="97" s="24" customFormat="1" ht="21"/>
    <row r="98" s="24" customFormat="1" ht="21"/>
    <row r="99" s="24" customFormat="1" ht="21"/>
    <row r="100" s="24" customFormat="1" ht="21"/>
    <row r="101" s="24" customFormat="1" ht="21"/>
    <row r="102" s="24" customFormat="1" ht="21"/>
    <row r="103" s="24" customFormat="1" ht="21"/>
    <row r="104" s="24" customFormat="1" ht="21"/>
    <row r="105" s="24" customFormat="1" ht="21"/>
    <row r="106" s="24" customFormat="1" ht="21"/>
    <row r="107" s="24" customFormat="1" ht="21"/>
    <row r="108" s="24" customFormat="1" ht="21"/>
    <row r="109" s="24" customFormat="1" ht="21"/>
    <row r="110" s="24" customFormat="1" ht="21"/>
    <row r="111" s="24" customFormat="1" ht="21"/>
    <row r="112" s="24" customFormat="1" ht="21"/>
    <row r="113" s="24" customFormat="1" ht="21"/>
    <row r="114" s="24" customFormat="1" ht="21"/>
    <row r="115" s="24" customFormat="1" ht="21"/>
    <row r="116" s="24" customFormat="1" ht="21"/>
    <row r="117" s="24" customFormat="1" ht="21"/>
    <row r="118" s="24" customFormat="1" ht="21"/>
    <row r="119" s="24" customFormat="1" ht="21"/>
    <row r="120" s="24" customFormat="1" ht="21"/>
    <row r="121" s="24" customFormat="1" ht="21"/>
    <row r="122" s="24" customFormat="1" ht="21"/>
    <row r="123" s="24" customFormat="1" ht="21"/>
    <row r="124" s="24" customFormat="1" ht="21"/>
    <row r="125" s="24" customFormat="1" ht="21"/>
    <row r="126" s="24" customFormat="1" ht="21"/>
    <row r="127" s="24" customFormat="1" ht="21"/>
    <row r="128" s="24" customFormat="1" ht="21"/>
    <row r="129" s="24" customFormat="1" ht="21"/>
    <row r="130" s="24" customFormat="1" ht="21"/>
    <row r="131" s="24" customFormat="1" ht="21"/>
    <row r="132" s="24" customFormat="1" ht="21"/>
    <row r="133" s="24" customFormat="1" ht="21"/>
    <row r="134" s="24" customFormat="1" ht="21"/>
    <row r="135" s="24" customFormat="1" ht="21"/>
    <row r="136" s="24" customFormat="1" ht="21"/>
    <row r="137" s="24" customFormat="1" ht="21"/>
    <row r="138" s="24" customFormat="1" ht="21"/>
    <row r="139" s="24" customFormat="1" ht="21"/>
    <row r="140" s="24" customFormat="1" ht="21"/>
    <row r="141" s="24" customFormat="1" ht="21"/>
    <row r="142" s="24" customFormat="1" ht="21"/>
    <row r="143" s="24" customFormat="1" ht="21"/>
    <row r="144" s="24" customFormat="1" ht="21"/>
    <row r="145" s="24" customFormat="1" ht="21"/>
    <row r="146" s="24" customFormat="1" ht="21"/>
    <row r="147" s="24" customFormat="1" ht="21"/>
    <row r="148" s="24" customFormat="1" ht="21"/>
    <row r="149" s="24" customFormat="1" ht="21"/>
    <row r="150" s="24" customFormat="1" ht="21"/>
    <row r="151" s="24" customFormat="1" ht="21"/>
    <row r="152" s="24" customFormat="1" ht="21"/>
    <row r="153" s="24" customFormat="1" ht="21"/>
    <row r="154" s="24" customFormat="1" ht="21"/>
    <row r="155" s="24" customFormat="1" ht="21"/>
    <row r="156" s="24" customFormat="1" ht="21"/>
    <row r="157" s="24" customFormat="1" ht="21"/>
    <row r="158" s="24" customFormat="1" ht="21"/>
    <row r="159" s="24" customFormat="1" ht="21"/>
    <row r="160" s="24" customFormat="1" ht="21"/>
    <row r="161" s="24" customFormat="1" ht="21"/>
    <row r="162" s="24" customFormat="1" ht="21"/>
    <row r="163" s="24" customFormat="1" ht="21"/>
    <row r="164" s="24" customFormat="1" ht="21"/>
    <row r="165" s="24" customFormat="1" ht="21"/>
    <row r="166" s="24" customFormat="1" ht="21"/>
    <row r="167" s="24" customFormat="1" ht="21"/>
    <row r="168" s="24" customFormat="1" ht="21"/>
    <row r="169" s="24" customFormat="1" ht="21"/>
    <row r="170" s="24" customFormat="1" ht="21"/>
    <row r="171" s="24" customFormat="1" ht="21"/>
    <row r="172" s="24" customFormat="1" ht="21"/>
    <row r="173" s="24" customFormat="1" ht="21"/>
    <row r="174" s="24" customFormat="1" ht="21"/>
    <row r="175" s="24" customFormat="1" ht="21"/>
    <row r="176" s="24" customFormat="1" ht="21"/>
    <row r="177" s="24" customFormat="1" ht="21"/>
    <row r="178" s="24" customFormat="1" ht="21"/>
    <row r="179" s="24" customFormat="1" ht="21"/>
    <row r="180" s="24" customFormat="1" ht="21"/>
    <row r="181" s="24" customFormat="1" ht="21"/>
    <row r="182" s="24" customFormat="1" ht="21"/>
    <row r="183" s="24" customFormat="1" ht="21"/>
    <row r="184" s="24" customFormat="1" ht="21"/>
    <row r="185" s="24" customFormat="1" ht="21"/>
    <row r="186" s="24" customFormat="1" ht="21"/>
    <row r="187" s="24" customFormat="1" ht="21"/>
    <row r="188" s="24" customFormat="1" ht="21"/>
    <row r="189" s="24" customFormat="1" ht="21"/>
    <row r="190" s="24" customFormat="1" ht="21"/>
    <row r="191" s="24" customFormat="1" ht="21"/>
    <row r="192" s="24" customFormat="1" ht="21"/>
    <row r="193" s="24" customFormat="1" ht="21"/>
    <row r="194" s="24" customFormat="1" ht="21"/>
    <row r="195" s="24" customFormat="1" ht="21"/>
    <row r="196" s="24" customFormat="1" ht="21"/>
    <row r="197" s="24" customFormat="1" ht="21"/>
    <row r="198" s="24" customFormat="1" ht="21"/>
    <row r="199" s="24" customFormat="1" ht="21"/>
    <row r="200" s="24" customFormat="1" ht="21"/>
    <row r="201" s="24" customFormat="1" ht="21"/>
    <row r="202" s="24" customFormat="1" ht="21"/>
    <row r="203" s="24" customFormat="1" ht="21"/>
    <row r="204" s="24" customFormat="1" ht="21"/>
    <row r="205" s="24" customFormat="1" ht="21"/>
    <row r="206" s="24" customFormat="1" ht="21"/>
    <row r="207" s="24" customFormat="1" ht="21"/>
    <row r="208" s="24" customFormat="1" ht="21"/>
    <row r="209" s="24" customFormat="1" ht="21"/>
    <row r="210" s="24" customFormat="1" ht="21"/>
    <row r="211" s="24" customFormat="1" ht="21"/>
    <row r="212" s="24" customFormat="1" ht="21"/>
    <row r="213" s="24" customFormat="1" ht="21"/>
    <row r="214" s="24" customFormat="1" ht="21"/>
    <row r="215" s="24" customFormat="1" ht="21"/>
    <row r="216" s="24" customFormat="1" ht="21"/>
    <row r="217" s="24" customFormat="1" ht="21"/>
    <row r="218" s="24" customFormat="1" ht="21"/>
    <row r="219" s="24" customFormat="1" ht="21"/>
    <row r="220" s="24" customFormat="1" ht="21"/>
    <row r="221" s="24" customFormat="1" ht="21"/>
    <row r="222" s="24" customFormat="1" ht="21"/>
    <row r="223" s="24" customFormat="1" ht="21"/>
    <row r="224" s="24" customFormat="1" ht="21"/>
    <row r="225" s="24" customFormat="1" ht="21"/>
    <row r="226" s="24" customFormat="1" ht="21"/>
    <row r="227" s="24" customFormat="1" ht="21"/>
    <row r="228" s="24" customFormat="1" ht="21"/>
    <row r="229" s="24" customFormat="1" ht="21"/>
    <row r="230" s="24" customFormat="1" ht="21"/>
    <row r="231" s="24" customFormat="1" ht="21"/>
    <row r="232" s="24" customFormat="1" ht="21"/>
    <row r="233" s="24" customFormat="1" ht="21"/>
    <row r="234" s="24" customFormat="1" ht="21"/>
    <row r="235" s="24" customFormat="1" ht="21"/>
    <row r="236" s="24" customFormat="1" ht="21"/>
    <row r="237" s="24" customFormat="1" ht="21"/>
    <row r="238" s="24" customFormat="1" ht="21"/>
    <row r="239" s="24" customFormat="1" ht="21"/>
    <row r="240" s="24" customFormat="1" ht="21"/>
    <row r="241" s="24" customFormat="1" ht="21"/>
    <row r="242" s="24" customFormat="1" ht="21"/>
    <row r="243" s="24" customFormat="1" ht="21"/>
    <row r="244" s="24" customFormat="1" ht="21"/>
    <row r="245" s="24" customFormat="1" ht="21"/>
    <row r="246" s="24" customFormat="1" ht="21"/>
    <row r="247" s="24" customFormat="1" ht="21"/>
    <row r="248" s="24" customFormat="1" ht="21"/>
    <row r="249" s="24" customFormat="1" ht="21"/>
    <row r="250" s="24" customFormat="1" ht="21"/>
    <row r="251" s="24" customFormat="1" ht="21"/>
    <row r="252" s="24" customFormat="1" ht="21"/>
    <row r="253" s="24" customFormat="1" ht="21"/>
    <row r="254" s="24" customFormat="1" ht="21"/>
    <row r="255" s="24" customFormat="1" ht="21"/>
    <row r="256" s="24" customFormat="1" ht="21"/>
    <row r="257" s="24" customFormat="1" ht="21"/>
    <row r="258" s="24" customFormat="1" ht="21"/>
    <row r="259" s="24" customFormat="1" ht="21"/>
    <row r="260" s="24" customFormat="1" ht="21"/>
    <row r="261" s="24" customFormat="1" ht="21"/>
    <row r="262" s="24" customFormat="1" ht="21"/>
    <row r="263" s="24" customFormat="1" ht="21"/>
    <row r="264" s="24" customFormat="1" ht="21"/>
    <row r="265" s="24" customFormat="1" ht="21"/>
    <row r="266" s="24" customFormat="1" ht="21"/>
    <row r="267" s="24" customFormat="1" ht="21"/>
    <row r="268" s="24" customFormat="1" ht="21"/>
    <row r="269" s="24" customFormat="1" ht="21"/>
    <row r="270" s="24" customFormat="1" ht="21"/>
    <row r="271" s="24" customFormat="1" ht="21"/>
    <row r="272" s="24" customFormat="1" ht="21"/>
    <row r="273" s="24" customFormat="1" ht="21"/>
    <row r="274" s="24" customFormat="1" ht="21"/>
    <row r="275" s="24" customFormat="1" ht="21"/>
    <row r="276" s="24" customFormat="1" ht="21"/>
    <row r="277" s="24" customFormat="1" ht="21"/>
    <row r="278" s="24" customFormat="1" ht="21"/>
    <row r="279" s="24" customFormat="1" ht="21"/>
    <row r="280" s="24" customFormat="1" ht="21"/>
    <row r="281" s="24" customFormat="1" ht="21"/>
    <row r="282" s="24" customFormat="1" ht="21"/>
    <row r="283" s="24" customFormat="1" ht="21"/>
    <row r="284" s="24" customFormat="1" ht="21"/>
    <row r="285" s="24" customFormat="1" ht="21"/>
    <row r="286" s="24" customFormat="1" ht="21"/>
    <row r="287" s="24" customFormat="1" ht="21"/>
    <row r="288" s="24" customFormat="1" ht="21"/>
    <row r="289" s="24" customFormat="1" ht="21"/>
    <row r="290" s="24" customFormat="1" ht="21"/>
    <row r="291" s="24" customFormat="1" ht="21"/>
    <row r="292" s="24" customFormat="1" ht="21"/>
    <row r="293" s="24" customFormat="1" ht="21"/>
    <row r="294" s="24" customFormat="1" ht="21"/>
    <row r="295" s="24" customFormat="1" ht="21"/>
    <row r="296" s="24" customFormat="1" ht="21"/>
    <row r="297" s="24" customFormat="1" ht="21"/>
    <row r="298" s="24" customFormat="1" ht="21"/>
    <row r="299" s="24" customFormat="1" ht="21"/>
    <row r="300" s="24" customFormat="1" ht="21"/>
    <row r="301" s="24" customFormat="1" ht="21"/>
    <row r="302" s="24" customFormat="1" ht="21"/>
    <row r="303" s="24" customFormat="1" ht="21"/>
    <row r="304" s="24" customFormat="1" ht="21"/>
    <row r="305" s="24" customFormat="1" ht="21"/>
    <row r="306" s="24" customFormat="1" ht="21"/>
    <row r="307" s="24" customFormat="1" ht="21"/>
    <row r="308" s="24" customFormat="1" ht="21"/>
    <row r="309" s="24" customFormat="1" ht="21"/>
    <row r="310" s="24" customFormat="1" ht="21"/>
    <row r="311" s="24" customFormat="1" ht="21"/>
    <row r="312" s="24" customFormat="1" ht="21"/>
    <row r="313" s="24" customFormat="1" ht="21"/>
    <row r="314" s="24" customFormat="1" ht="21"/>
    <row r="315" s="24" customFormat="1" ht="21"/>
    <row r="316" s="24" customFormat="1" ht="21"/>
    <row r="317" s="24" customFormat="1" ht="21"/>
    <row r="318" s="24" customFormat="1" ht="21"/>
    <row r="319" s="24" customFormat="1" ht="21"/>
    <row r="320" s="24" customFormat="1" ht="21"/>
    <row r="321" s="24" customFormat="1" ht="21"/>
    <row r="322" s="24" customFormat="1" ht="21"/>
    <row r="323" s="24" customFormat="1" ht="21"/>
    <row r="324" s="24" customFormat="1" ht="21"/>
    <row r="325" s="24" customFormat="1" ht="21"/>
    <row r="326" s="24" customFormat="1" ht="21"/>
    <row r="327" s="24" customFormat="1" ht="21"/>
    <row r="328" s="24" customFormat="1" ht="21"/>
    <row r="329" s="24" customFormat="1" ht="21"/>
    <row r="330" s="24" customFormat="1" ht="21"/>
    <row r="331" s="24" customFormat="1" ht="21"/>
    <row r="332" s="24" customFormat="1" ht="21"/>
    <row r="333" s="24" customFormat="1" ht="21"/>
    <row r="334" s="24" customFormat="1" ht="21"/>
    <row r="335" s="24" customFormat="1" ht="21"/>
    <row r="336" s="24" customFormat="1" ht="21"/>
    <row r="337" s="24" customFormat="1" ht="21"/>
    <row r="338" s="24" customFormat="1" ht="21"/>
    <row r="339" s="24" customFormat="1" ht="21"/>
    <row r="340" s="24" customFormat="1" ht="21"/>
    <row r="341" s="24" customFormat="1" ht="21"/>
    <row r="342" s="24" customFormat="1" ht="21"/>
    <row r="343" s="24" customFormat="1" ht="21"/>
    <row r="344" s="24" customFormat="1" ht="21"/>
    <row r="345" s="24" customFormat="1" ht="21"/>
    <row r="346" s="24" customFormat="1" ht="21"/>
    <row r="347" s="24" customFormat="1" ht="21"/>
    <row r="348" s="24" customFormat="1" ht="21"/>
    <row r="349" s="24" customFormat="1" ht="21"/>
    <row r="350" s="24" customFormat="1" ht="21"/>
    <row r="351" s="24" customFormat="1" ht="21"/>
    <row r="352" s="24" customFormat="1" ht="21"/>
    <row r="353" s="24" customFormat="1" ht="21"/>
    <row r="354" s="24" customFormat="1" ht="21"/>
    <row r="355" s="24" customFormat="1" ht="21"/>
    <row r="356" s="24" customFormat="1" ht="21"/>
    <row r="357" s="24" customFormat="1" ht="21"/>
    <row r="358" s="24" customFormat="1" ht="21"/>
    <row r="359" s="24" customFormat="1" ht="21"/>
    <row r="360" s="24" customFormat="1" ht="21"/>
    <row r="361" s="24" customFormat="1" ht="21"/>
    <row r="362" s="24" customFormat="1" ht="21"/>
    <row r="363" s="24" customFormat="1" ht="21"/>
    <row r="364" s="24" customFormat="1" ht="21"/>
    <row r="365" s="24" customFormat="1" ht="21"/>
    <row r="366" s="24" customFormat="1" ht="21"/>
    <row r="367" s="24" customFormat="1" ht="21"/>
    <row r="368" s="24" customFormat="1" ht="21"/>
    <row r="369" s="24" customFormat="1" ht="21"/>
    <row r="370" s="24" customFormat="1" ht="21"/>
    <row r="371" s="24" customFormat="1" ht="21"/>
    <row r="372" s="24" customFormat="1" ht="21"/>
    <row r="373" s="24" customFormat="1" ht="21"/>
    <row r="374" s="24" customFormat="1" ht="21"/>
    <row r="375" s="24" customFormat="1" ht="21"/>
    <row r="376" s="24" customFormat="1" ht="21"/>
    <row r="377" s="24" customFormat="1" ht="21"/>
    <row r="378" s="24" customFormat="1" ht="21"/>
    <row r="379" s="24" customFormat="1" ht="21"/>
    <row r="380" s="24" customFormat="1" ht="21"/>
    <row r="381" s="24" customFormat="1" ht="21"/>
    <row r="382" s="24" customFormat="1" ht="21"/>
    <row r="383" s="24" customFormat="1" ht="21"/>
    <row r="384" s="24" customFormat="1" ht="21"/>
    <row r="385" s="24" customFormat="1" ht="21"/>
    <row r="386" s="24" customFormat="1" ht="21"/>
    <row r="387" s="24" customFormat="1" ht="21"/>
    <row r="388" s="24" customFormat="1" ht="21"/>
    <row r="389" s="24" customFormat="1" ht="21"/>
    <row r="390" s="24" customFormat="1" ht="21"/>
    <row r="391" s="24" customFormat="1" ht="21"/>
    <row r="392" s="24" customFormat="1" ht="21"/>
    <row r="393" s="24" customFormat="1" ht="21"/>
    <row r="394" s="24" customFormat="1" ht="21"/>
    <row r="395" s="24" customFormat="1" ht="21"/>
    <row r="396" s="24" customFormat="1" ht="21"/>
    <row r="397" s="24" customFormat="1" ht="21"/>
    <row r="398" s="24" customFormat="1" ht="21"/>
    <row r="399" s="24" customFormat="1" ht="21"/>
    <row r="400" s="24" customFormat="1" ht="21"/>
    <row r="401" s="24" customFormat="1" ht="21"/>
    <row r="402" s="24" customFormat="1" ht="21"/>
    <row r="403" s="24" customFormat="1" ht="21"/>
    <row r="404" s="24" customFormat="1" ht="21"/>
    <row r="405" s="24" customFormat="1" ht="21"/>
    <row r="406" s="24" customFormat="1" ht="21"/>
    <row r="407" s="24" customFormat="1" ht="21"/>
    <row r="408" s="24" customFormat="1" ht="21"/>
    <row r="409" s="24" customFormat="1" ht="21"/>
    <row r="410" s="24" customFormat="1" ht="21"/>
    <row r="411" s="24" customFormat="1" ht="21"/>
    <row r="412" s="24" customFormat="1" ht="21"/>
    <row r="413" s="24" customFormat="1" ht="21"/>
    <row r="414" s="24" customFormat="1" ht="21"/>
    <row r="415" s="24" customFormat="1" ht="21"/>
    <row r="416" s="24" customFormat="1" ht="21"/>
    <row r="417" s="24" customFormat="1" ht="21"/>
    <row r="418" s="24" customFormat="1" ht="21"/>
    <row r="419" s="24" customFormat="1" ht="21"/>
    <row r="420" s="24" customFormat="1" ht="21"/>
    <row r="421" s="24" customFormat="1" ht="21"/>
    <row r="422" s="24" customFormat="1" ht="21"/>
    <row r="423" s="24" customFormat="1" ht="21"/>
    <row r="424" s="24" customFormat="1" ht="21"/>
    <row r="425" s="24" customFormat="1" ht="21"/>
    <row r="426" s="24" customFormat="1" ht="21"/>
    <row r="427" s="24" customFormat="1" ht="21"/>
    <row r="428" s="24" customFormat="1" ht="21"/>
    <row r="429" s="24" customFormat="1" ht="21"/>
    <row r="430" s="24" customFormat="1" ht="21"/>
    <row r="431" s="24" customFormat="1" ht="21"/>
    <row r="432" s="24" customFormat="1" ht="21"/>
    <row r="433" s="24" customFormat="1" ht="21"/>
    <row r="434" s="24" customFormat="1" ht="21"/>
    <row r="435" s="24" customFormat="1" ht="21"/>
    <row r="436" s="24" customFormat="1" ht="21"/>
    <row r="437" s="24" customFormat="1" ht="21"/>
    <row r="438" s="24" customFormat="1" ht="21"/>
    <row r="439" s="24" customFormat="1" ht="21"/>
    <row r="440" s="24" customFormat="1" ht="21"/>
    <row r="441" s="24" customFormat="1" ht="21"/>
    <row r="442" s="24" customFormat="1" ht="21"/>
    <row r="443" s="24" customFormat="1" ht="21"/>
    <row r="444" s="24" customFormat="1" ht="21"/>
    <row r="445" s="24" customFormat="1" ht="21"/>
    <row r="446" s="24" customFormat="1" ht="21"/>
    <row r="447" s="24" customFormat="1" ht="21"/>
    <row r="448" s="24" customFormat="1" ht="21"/>
    <row r="449" s="24" customFormat="1" ht="21"/>
    <row r="450" s="24" customFormat="1" ht="21"/>
    <row r="451" s="24" customFormat="1" ht="21"/>
    <row r="452" s="24" customFormat="1" ht="21"/>
    <row r="453" s="24" customFormat="1" ht="21"/>
    <row r="454" s="24" customFormat="1" ht="21"/>
    <row r="455" s="24" customFormat="1" ht="21"/>
    <row r="456" s="24" customFormat="1" ht="21"/>
    <row r="457" s="24" customFormat="1" ht="21"/>
    <row r="458" s="24" customFormat="1" ht="21"/>
    <row r="459" s="24" customFormat="1" ht="21"/>
    <row r="460" s="24" customFormat="1" ht="21"/>
    <row r="461" s="24" customFormat="1" ht="21"/>
    <row r="462" s="24" customFormat="1" ht="21"/>
    <row r="463" s="24" customFormat="1" ht="21"/>
    <row r="464" s="24" customFormat="1" ht="21"/>
    <row r="465" s="24" customFormat="1" ht="21"/>
    <row r="466" s="24" customFormat="1" ht="21"/>
    <row r="467" s="24" customFormat="1" ht="21"/>
    <row r="468" s="24" customFormat="1" ht="21"/>
    <row r="469" s="24" customFormat="1" ht="21"/>
    <row r="470" s="24" customFormat="1" ht="21"/>
    <row r="471" s="24" customFormat="1" ht="21"/>
    <row r="472" s="24" customFormat="1" ht="21"/>
    <row r="473" s="24" customFormat="1" ht="21"/>
    <row r="474" s="24" customFormat="1" ht="21"/>
    <row r="475" s="24" customFormat="1" ht="21"/>
    <row r="476" s="24" customFormat="1" ht="21"/>
    <row r="477" s="24" customFormat="1" ht="21"/>
    <row r="478" s="24" customFormat="1" ht="21"/>
    <row r="479" s="24" customFormat="1" ht="21"/>
    <row r="480" s="24" customFormat="1" ht="21"/>
    <row r="481" s="24" customFormat="1" ht="21"/>
    <row r="482" s="24" customFormat="1" ht="21"/>
    <row r="483" s="24" customFormat="1" ht="21"/>
    <row r="484" s="24" customFormat="1" ht="21"/>
    <row r="485" s="24" customFormat="1" ht="21"/>
    <row r="486" s="24" customFormat="1" ht="21"/>
    <row r="487" s="24" customFormat="1" ht="21"/>
    <row r="488" s="24" customFormat="1" ht="21"/>
    <row r="489" s="24" customFormat="1" ht="21"/>
    <row r="490" s="24" customFormat="1" ht="21"/>
    <row r="491" s="24" customFormat="1" ht="21"/>
    <row r="492" s="24" customFormat="1" ht="21"/>
    <row r="493" s="24" customFormat="1" ht="21"/>
    <row r="494" s="24" customFormat="1" ht="21"/>
    <row r="495" s="24" customFormat="1" ht="21"/>
    <row r="496" s="24" customFormat="1" ht="21"/>
    <row r="497" s="24" customFormat="1" ht="21"/>
    <row r="498" s="24" customFormat="1" ht="21"/>
    <row r="499" s="24" customFormat="1" ht="21"/>
    <row r="500" s="24" customFormat="1" ht="21"/>
    <row r="501" s="24" customFormat="1" ht="21"/>
    <row r="502" s="24" customFormat="1" ht="21"/>
    <row r="503" s="24" customFormat="1" ht="21"/>
    <row r="504" s="24" customFormat="1" ht="21"/>
    <row r="505" s="24" customFormat="1" ht="21"/>
    <row r="506" s="24" customFormat="1" ht="21"/>
    <row r="507" s="24" customFormat="1" ht="21"/>
    <row r="508" s="24" customFormat="1" ht="21"/>
    <row r="509" s="24" customFormat="1" ht="21"/>
    <row r="510" s="24" customFormat="1" ht="21"/>
    <row r="511" s="24" customFormat="1" ht="21"/>
    <row r="512" s="24" customFormat="1" ht="21"/>
    <row r="513" s="24" customFormat="1" ht="21"/>
    <row r="514" s="24" customFormat="1" ht="21"/>
    <row r="515" s="24" customFormat="1" ht="21"/>
    <row r="516" s="24" customFormat="1" ht="21"/>
    <row r="517" s="24" customFormat="1" ht="21"/>
    <row r="518" s="24" customFormat="1" ht="21"/>
    <row r="519" s="24" customFormat="1" ht="21"/>
    <row r="520" s="24" customFormat="1" ht="21"/>
    <row r="521" s="24" customFormat="1" ht="21"/>
    <row r="522" s="24" customFormat="1" ht="21"/>
    <row r="523" s="24" customFormat="1" ht="21"/>
    <row r="524" s="24" customFormat="1" ht="21"/>
    <row r="525" s="24" customFormat="1" ht="21"/>
    <row r="526" s="24" customFormat="1" ht="21"/>
    <row r="527" s="24" customFormat="1" ht="21"/>
    <row r="528" s="24" customFormat="1" ht="21"/>
    <row r="529" s="24" customFormat="1" ht="21"/>
    <row r="530" s="24" customFormat="1" ht="21"/>
    <row r="531" s="24" customFormat="1" ht="21"/>
    <row r="532" s="24" customFormat="1" ht="21"/>
    <row r="533" s="24" customFormat="1" ht="21"/>
    <row r="534" s="24" customFormat="1" ht="21"/>
    <row r="535" s="24" customFormat="1" ht="21"/>
    <row r="536" s="24" customFormat="1" ht="21"/>
    <row r="537" s="24" customFormat="1" ht="21"/>
    <row r="538" s="24" customFormat="1" ht="21"/>
    <row r="539" s="24" customFormat="1" ht="21"/>
    <row r="540" s="24" customFormat="1" ht="21"/>
    <row r="541" s="24" customFormat="1" ht="21"/>
    <row r="542" s="24" customFormat="1" ht="21"/>
    <row r="543" s="24" customFormat="1" ht="21"/>
    <row r="544" s="24" customFormat="1" ht="21"/>
    <row r="545" s="24" customFormat="1" ht="21"/>
    <row r="546" s="24" customFormat="1" ht="21"/>
    <row r="547" s="24" customFormat="1" ht="21"/>
    <row r="548" s="24" customFormat="1" ht="21"/>
    <row r="549" s="24" customFormat="1" ht="21"/>
    <row r="550" s="24" customFormat="1" ht="21"/>
    <row r="551" s="24" customFormat="1" ht="21"/>
    <row r="552" s="24" customFormat="1" ht="21"/>
    <row r="553" s="24" customFormat="1" ht="21"/>
    <row r="554" s="24" customFormat="1" ht="21"/>
    <row r="555" s="24" customFormat="1" ht="21"/>
    <row r="556" s="24" customFormat="1" ht="21"/>
    <row r="557" s="24" customFormat="1" ht="21"/>
    <row r="558" s="24" customFormat="1" ht="21"/>
    <row r="559" s="24" customFormat="1" ht="21"/>
    <row r="560" s="24" customFormat="1" ht="21"/>
    <row r="561" s="24" customFormat="1" ht="21"/>
    <row r="562" s="24" customFormat="1" ht="21"/>
    <row r="563" s="24" customFormat="1" ht="21"/>
    <row r="564" s="24" customFormat="1" ht="21"/>
    <row r="565" s="24" customFormat="1" ht="21"/>
    <row r="566" s="24" customFormat="1" ht="21"/>
    <row r="567" s="24" customFormat="1" ht="21"/>
    <row r="568" s="24" customFormat="1" ht="21"/>
    <row r="569" s="24" customFormat="1" ht="21"/>
    <row r="570" s="24" customFormat="1" ht="21"/>
    <row r="571" s="24" customFormat="1" ht="21"/>
    <row r="572" s="24" customFormat="1" ht="21"/>
    <row r="573" s="24" customFormat="1" ht="21"/>
    <row r="574" s="24" customFormat="1" ht="21"/>
    <row r="575" s="24" customFormat="1" ht="21"/>
    <row r="576" s="24" customFormat="1" ht="21"/>
    <row r="577" s="24" customFormat="1" ht="21"/>
    <row r="578" s="24" customFormat="1" ht="21"/>
    <row r="579" s="24" customFormat="1" ht="21"/>
    <row r="580" s="24" customFormat="1" ht="21"/>
    <row r="581" s="24" customFormat="1" ht="21"/>
    <row r="582" s="24" customFormat="1" ht="21"/>
    <row r="583" s="24" customFormat="1" ht="21"/>
    <row r="584" s="24" customFormat="1" ht="21"/>
    <row r="585" s="24" customFormat="1" ht="21"/>
    <row r="586" s="24" customFormat="1" ht="21"/>
    <row r="587" s="24" customFormat="1" ht="21"/>
    <row r="588" s="24" customFormat="1" ht="21"/>
    <row r="589" s="24" customFormat="1" ht="21"/>
    <row r="590" s="24" customFormat="1" ht="21"/>
    <row r="591" s="24" customFormat="1" ht="21"/>
    <row r="592" s="24" customFormat="1" ht="21"/>
    <row r="593" s="24" customFormat="1" ht="21"/>
    <row r="594" s="24" customFormat="1" ht="21"/>
    <row r="595" s="24" customFormat="1" ht="21"/>
    <row r="596" s="24" customFormat="1" ht="21"/>
    <row r="597" s="24" customFormat="1" ht="21"/>
    <row r="598" s="24" customFormat="1" ht="21"/>
    <row r="599" s="24" customFormat="1" ht="21"/>
    <row r="600" s="24" customFormat="1" ht="21"/>
    <row r="601" s="24" customFormat="1" ht="21"/>
    <row r="602" s="24" customFormat="1" ht="21"/>
    <row r="603" s="24" customFormat="1" ht="21"/>
    <row r="604" s="24" customFormat="1" ht="21"/>
    <row r="605" s="24" customFormat="1" ht="21"/>
    <row r="606" s="24" customFormat="1" ht="21"/>
    <row r="607" s="24" customFormat="1" ht="21"/>
    <row r="608" s="24" customFormat="1" ht="21"/>
    <row r="609" s="24" customFormat="1" ht="21"/>
    <row r="610" s="24" customFormat="1" ht="21"/>
    <row r="611" s="24" customFormat="1" ht="21"/>
    <row r="612" s="24" customFormat="1" ht="21"/>
    <row r="613" s="24" customFormat="1" ht="21"/>
    <row r="614" s="24" customFormat="1" ht="21"/>
    <row r="615" s="24" customFormat="1" ht="21"/>
    <row r="616" s="24" customFormat="1" ht="21"/>
    <row r="617" s="24" customFormat="1" ht="21"/>
    <row r="618" s="24" customFormat="1" ht="21"/>
    <row r="619" s="24" customFormat="1" ht="21"/>
    <row r="620" s="24" customFormat="1" ht="21"/>
    <row r="621" s="24" customFormat="1" ht="21"/>
    <row r="622" s="24" customFormat="1" ht="21"/>
    <row r="623" s="24" customFormat="1" ht="21"/>
    <row r="624" s="24" customFormat="1" ht="21"/>
    <row r="625" s="24" customFormat="1" ht="21"/>
    <row r="626" s="24" customFormat="1" ht="21"/>
    <row r="627" s="24" customFormat="1" ht="21"/>
    <row r="628" s="24" customFormat="1" ht="21"/>
    <row r="629" s="24" customFormat="1" ht="21"/>
    <row r="630" s="24" customFormat="1" ht="21"/>
    <row r="631" s="24" customFormat="1" ht="21"/>
    <row r="632" s="24" customFormat="1" ht="21"/>
    <row r="633" s="24" customFormat="1" ht="21"/>
    <row r="634" s="24" customFormat="1" ht="21"/>
    <row r="635" s="24" customFormat="1" ht="21"/>
    <row r="636" s="24" customFormat="1" ht="21"/>
    <row r="637" s="24" customFormat="1" ht="21"/>
    <row r="638" s="24" customFormat="1" ht="21"/>
    <row r="639" s="24" customFormat="1" ht="21"/>
    <row r="640" s="24" customFormat="1" ht="21"/>
    <row r="641" s="24" customFormat="1" ht="21"/>
    <row r="642" s="24" customFormat="1" ht="21"/>
    <row r="643" s="24" customFormat="1" ht="21"/>
    <row r="644" s="24" customFormat="1" ht="21"/>
    <row r="645" s="24" customFormat="1" ht="21"/>
    <row r="646" s="24" customFormat="1" ht="21"/>
    <row r="647" s="24" customFormat="1" ht="21"/>
    <row r="648" s="24" customFormat="1" ht="21"/>
    <row r="649" s="24" customFormat="1" ht="21"/>
    <row r="650" s="24" customFormat="1" ht="21"/>
    <row r="651" s="24" customFormat="1" ht="21"/>
    <row r="652" s="24" customFormat="1" ht="21"/>
    <row r="653" s="24" customFormat="1" ht="21"/>
    <row r="654" s="24" customFormat="1" ht="21"/>
    <row r="655" s="24" customFormat="1" ht="21"/>
    <row r="656" s="24" customFormat="1" ht="21"/>
    <row r="657" s="24" customFormat="1" ht="21"/>
    <row r="658" s="24" customFormat="1" ht="21"/>
    <row r="659" s="24" customFormat="1" ht="21"/>
    <row r="660" s="24" customFormat="1" ht="21"/>
    <row r="661" s="24" customFormat="1" ht="21"/>
    <row r="662" s="24" customFormat="1" ht="21"/>
    <row r="663" s="24" customFormat="1" ht="21"/>
    <row r="664" s="24" customFormat="1" ht="21"/>
    <row r="665" s="24" customFormat="1" ht="21"/>
    <row r="666" s="24" customFormat="1" ht="21"/>
    <row r="667" s="24" customFormat="1" ht="21"/>
    <row r="668" s="24" customFormat="1" ht="21"/>
    <row r="669" s="24" customFormat="1" ht="21"/>
    <row r="670" s="24" customFormat="1" ht="21"/>
    <row r="671" s="24" customFormat="1" ht="21"/>
    <row r="672" s="24" customFormat="1" ht="21"/>
    <row r="673" s="24" customFormat="1" ht="21"/>
    <row r="674" s="24" customFormat="1" ht="21"/>
    <row r="675" s="24" customFormat="1" ht="21"/>
    <row r="676" s="24" customFormat="1" ht="21"/>
    <row r="677" s="24" customFormat="1" ht="21"/>
    <row r="678" s="24" customFormat="1" ht="21"/>
    <row r="679" s="24" customFormat="1" ht="21"/>
    <row r="680" s="24" customFormat="1" ht="21"/>
    <row r="681" s="24" customFormat="1" ht="21"/>
    <row r="682" s="24" customFormat="1" ht="21"/>
    <row r="683" s="24" customFormat="1" ht="21"/>
    <row r="684" s="24" customFormat="1" ht="21"/>
    <row r="685" s="24" customFormat="1" ht="21"/>
    <row r="686" s="24" customFormat="1" ht="21"/>
    <row r="687" s="24" customFormat="1" ht="21"/>
    <row r="688" s="24" customFormat="1" ht="21"/>
    <row r="689" s="24" customFormat="1" ht="21"/>
    <row r="690" s="24" customFormat="1" ht="21"/>
    <row r="691" s="24" customFormat="1" ht="21"/>
    <row r="692" s="24" customFormat="1" ht="21"/>
    <row r="693" s="24" customFormat="1" ht="21"/>
    <row r="694" s="24" customFormat="1" ht="21"/>
    <row r="695" s="24" customFormat="1" ht="21"/>
    <row r="696" s="24" customFormat="1" ht="21"/>
    <row r="697" s="24" customFormat="1" ht="21"/>
    <row r="698" s="24" customFormat="1" ht="21"/>
    <row r="699" s="24" customFormat="1" ht="21"/>
    <row r="700" s="24" customFormat="1" ht="21"/>
    <row r="701" s="24" customFormat="1" ht="21"/>
    <row r="702" s="24" customFormat="1" ht="21"/>
    <row r="703" s="24" customFormat="1" ht="21"/>
    <row r="704" s="24" customFormat="1" ht="21"/>
    <row r="705" s="24" customFormat="1" ht="21"/>
    <row r="706" s="24" customFormat="1" ht="21"/>
    <row r="707" s="24" customFormat="1" ht="21"/>
    <row r="708" s="24" customFormat="1" ht="21"/>
    <row r="709" s="24" customFormat="1" ht="21"/>
    <row r="710" s="24" customFormat="1" ht="21"/>
    <row r="711" s="24" customFormat="1" ht="21"/>
    <row r="712" s="24" customFormat="1" ht="21"/>
    <row r="713" s="24" customFormat="1" ht="21"/>
    <row r="714" s="24" customFormat="1" ht="21"/>
    <row r="715" s="24" customFormat="1" ht="21"/>
    <row r="716" s="24" customFormat="1" ht="21"/>
    <row r="717" s="24" customFormat="1" ht="21"/>
    <row r="718" s="24" customFormat="1" ht="21"/>
    <row r="719" s="24" customFormat="1" ht="21"/>
    <row r="720" s="24" customFormat="1" ht="21"/>
    <row r="721" s="24" customFormat="1" ht="21"/>
    <row r="722" s="24" customFormat="1" ht="21"/>
    <row r="723" s="24" customFormat="1" ht="21"/>
    <row r="724" s="24" customFormat="1" ht="21"/>
    <row r="725" s="24" customFormat="1" ht="21"/>
    <row r="726" s="24" customFormat="1" ht="21"/>
    <row r="727" s="24" customFormat="1" ht="21"/>
    <row r="728" s="24" customFormat="1" ht="21"/>
    <row r="729" s="24" customFormat="1" ht="21"/>
    <row r="730" s="24" customFormat="1" ht="21"/>
    <row r="731" s="24" customFormat="1" ht="21"/>
    <row r="732" s="24" customFormat="1" ht="21"/>
    <row r="733" s="24" customFormat="1" ht="21"/>
    <row r="734" s="24" customFormat="1" ht="21"/>
    <row r="735" s="24" customFormat="1" ht="21"/>
    <row r="736" s="24" customFormat="1" ht="21"/>
    <row r="737" s="24" customFormat="1" ht="21"/>
    <row r="738" s="24" customFormat="1" ht="21"/>
    <row r="739" s="24" customFormat="1" ht="21"/>
    <row r="740" s="24" customFormat="1" ht="21"/>
    <row r="741" s="24" customFormat="1" ht="21"/>
    <row r="742" s="24" customFormat="1" ht="21"/>
    <row r="743" s="24" customFormat="1" ht="21"/>
    <row r="744" s="24" customFormat="1" ht="21"/>
    <row r="745" s="24" customFormat="1" ht="21"/>
    <row r="746" s="24" customFormat="1" ht="21"/>
    <row r="747" s="24" customFormat="1" ht="21"/>
    <row r="748" s="24" customFormat="1" ht="21"/>
    <row r="749" s="24" customFormat="1" ht="21"/>
    <row r="750" s="24" customFormat="1" ht="21"/>
    <row r="751" s="24" customFormat="1" ht="21"/>
    <row r="752" s="24" customFormat="1" ht="21"/>
    <row r="753" s="24" customFormat="1" ht="21"/>
    <row r="754" s="24" customFormat="1" ht="21"/>
    <row r="755" s="24" customFormat="1" ht="21"/>
    <row r="756" s="24" customFormat="1" ht="21"/>
    <row r="757" s="24" customFormat="1" ht="21"/>
    <row r="758" s="24" customFormat="1" ht="21"/>
    <row r="759" s="24" customFormat="1" ht="21"/>
    <row r="760" s="24" customFormat="1" ht="21"/>
    <row r="761" s="24" customFormat="1" ht="21"/>
    <row r="762" s="24" customFormat="1" ht="21"/>
    <row r="763" s="24" customFormat="1" ht="21"/>
    <row r="764" s="24" customFormat="1" ht="21"/>
    <row r="765" s="24" customFormat="1" ht="21"/>
    <row r="766" s="24" customFormat="1" ht="21"/>
    <row r="767" s="24" customFormat="1" ht="21"/>
    <row r="768" s="24" customFormat="1" ht="21"/>
    <row r="769" s="24" customFormat="1" ht="21"/>
    <row r="770" s="24" customFormat="1" ht="21"/>
    <row r="771" s="24" customFormat="1" ht="21"/>
    <row r="772" s="24" customFormat="1" ht="21"/>
    <row r="773" s="24" customFormat="1" ht="21"/>
    <row r="774" s="24" customFormat="1" ht="21"/>
    <row r="775" s="24" customFormat="1" ht="21"/>
    <row r="776" s="24" customFormat="1" ht="21"/>
    <row r="777" s="24" customFormat="1" ht="21"/>
    <row r="778" s="24" customFormat="1" ht="21"/>
    <row r="779" s="24" customFormat="1" ht="21"/>
    <row r="780" s="24" customFormat="1" ht="21"/>
    <row r="781" s="24" customFormat="1" ht="21"/>
    <row r="782" s="24" customFormat="1" ht="21"/>
    <row r="783" s="24" customFormat="1" ht="21"/>
    <row r="784" s="24" customFormat="1" ht="21"/>
    <row r="785" s="24" customFormat="1" ht="21"/>
    <row r="786" s="24" customFormat="1" ht="21"/>
    <row r="787" s="24" customFormat="1" ht="21"/>
    <row r="788" s="24" customFormat="1" ht="21"/>
    <row r="789" s="24" customFormat="1" ht="21"/>
    <row r="790" s="24" customFormat="1" ht="21"/>
    <row r="791" s="24" customFormat="1" ht="21"/>
    <row r="792" s="24" customFormat="1" ht="21"/>
    <row r="793" s="24" customFormat="1" ht="21"/>
    <row r="794" s="24" customFormat="1" ht="21"/>
    <row r="795" s="24" customFormat="1" ht="21"/>
    <row r="796" s="24" customFormat="1" ht="21"/>
    <row r="797" s="24" customFormat="1" ht="21"/>
    <row r="798" s="24" customFormat="1" ht="21"/>
    <row r="799" s="24" customFormat="1" ht="21"/>
    <row r="800" s="24" customFormat="1" ht="21"/>
    <row r="801" s="24" customFormat="1" ht="21"/>
    <row r="802" s="24" customFormat="1" ht="21"/>
    <row r="803" s="24" customFormat="1" ht="21"/>
    <row r="804" s="24" customFormat="1" ht="21"/>
    <row r="805" s="24" customFormat="1" ht="21"/>
    <row r="806" s="24" customFormat="1" ht="21"/>
    <row r="807" s="24" customFormat="1" ht="21"/>
    <row r="808" s="24" customFormat="1" ht="21"/>
    <row r="809" s="24" customFormat="1" ht="21"/>
    <row r="810" s="24" customFormat="1" ht="21"/>
    <row r="811" s="24" customFormat="1" ht="21"/>
    <row r="812" s="24" customFormat="1" ht="21"/>
    <row r="813" s="24" customFormat="1" ht="21"/>
    <row r="814" s="24" customFormat="1" ht="21"/>
    <row r="815" s="24" customFormat="1" ht="21"/>
    <row r="816" s="24" customFormat="1" ht="21"/>
    <row r="817" s="24" customFormat="1" ht="21"/>
    <row r="818" s="24" customFormat="1" ht="21"/>
    <row r="819" s="24" customFormat="1" ht="21"/>
    <row r="820" s="24" customFormat="1" ht="21"/>
    <row r="821" s="24" customFormat="1" ht="21"/>
    <row r="822" s="24" customFormat="1" ht="21"/>
    <row r="823" s="24" customFormat="1" ht="21"/>
    <row r="824" s="24" customFormat="1" ht="21"/>
    <row r="825" s="24" customFormat="1" ht="21"/>
    <row r="826" s="24" customFormat="1" ht="21"/>
    <row r="827" s="24" customFormat="1" ht="21"/>
    <row r="828" s="24" customFormat="1" ht="21"/>
    <row r="829" s="24" customFormat="1" ht="21"/>
    <row r="830" s="24" customFormat="1" ht="21"/>
    <row r="831" s="24" customFormat="1" ht="21"/>
    <row r="832" s="24" customFormat="1" ht="21"/>
    <row r="833" s="24" customFormat="1" ht="21"/>
    <row r="834" s="24" customFormat="1" ht="21"/>
    <row r="835" s="24" customFormat="1" ht="21"/>
    <row r="836" s="24" customFormat="1" ht="21"/>
    <row r="837" s="24" customFormat="1" ht="21"/>
    <row r="838" s="24" customFormat="1" ht="21"/>
    <row r="839" s="24" customFormat="1" ht="21"/>
    <row r="840" s="24" customFormat="1" ht="21"/>
    <row r="841" s="24" customFormat="1" ht="21"/>
    <row r="842" s="24" customFormat="1" ht="21"/>
    <row r="843" s="24" customFormat="1" ht="21"/>
    <row r="844" s="24" customFormat="1" ht="21"/>
    <row r="845" s="24" customFormat="1" ht="21"/>
    <row r="846" s="24" customFormat="1" ht="21"/>
    <row r="847" s="24" customFormat="1" ht="21"/>
    <row r="848" s="24" customFormat="1" ht="21"/>
    <row r="849" s="24" customFormat="1" ht="21"/>
    <row r="850" s="24" customFormat="1" ht="21"/>
    <row r="851" s="24" customFormat="1" ht="21"/>
    <row r="852" s="24" customFormat="1" ht="21"/>
    <row r="853" s="24" customFormat="1" ht="21"/>
    <row r="854" s="24" customFormat="1" ht="21"/>
    <row r="855" s="24" customFormat="1" ht="21"/>
    <row r="856" s="24" customFormat="1" ht="21"/>
    <row r="857" s="24" customFormat="1" ht="21"/>
    <row r="858" s="24" customFormat="1" ht="21"/>
    <row r="859" s="24" customFormat="1" ht="21"/>
    <row r="860" s="24" customFormat="1" ht="21"/>
    <row r="861" s="24" customFormat="1" ht="21"/>
    <row r="862" s="24" customFormat="1" ht="21"/>
    <row r="863" s="24" customFormat="1" ht="21"/>
    <row r="864" s="24" customFormat="1" ht="21"/>
    <row r="865" s="24" customFormat="1" ht="21"/>
    <row r="866" s="24" customFormat="1" ht="21"/>
    <row r="867" s="24" customFormat="1" ht="21"/>
    <row r="868" s="24" customFormat="1" ht="21"/>
    <row r="869" s="24" customFormat="1" ht="21"/>
    <row r="870" s="24" customFormat="1" ht="21"/>
    <row r="871" s="24" customFormat="1" ht="21"/>
    <row r="872" s="24" customFormat="1" ht="21"/>
    <row r="873" s="24" customFormat="1" ht="21"/>
    <row r="874" s="24" customFormat="1" ht="21"/>
    <row r="875" s="24" customFormat="1" ht="21"/>
    <row r="876" s="24" customFormat="1" ht="21"/>
    <row r="877" s="24" customFormat="1" ht="21"/>
    <row r="878" s="24" customFormat="1" ht="21"/>
    <row r="879" s="24" customFormat="1" ht="21"/>
    <row r="880" s="24" customFormat="1" ht="21"/>
    <row r="881" s="24" customFormat="1" ht="21"/>
    <row r="882" s="24" customFormat="1" ht="21"/>
    <row r="883" s="24" customFormat="1" ht="21"/>
    <row r="884" s="24" customFormat="1" ht="21"/>
    <row r="885" s="24" customFormat="1" ht="21"/>
    <row r="886" s="24" customFormat="1" ht="21"/>
    <row r="887" s="24" customFormat="1" ht="21"/>
    <row r="888" s="24" customFormat="1" ht="21"/>
    <row r="889" s="24" customFormat="1" ht="21"/>
    <row r="890" s="24" customFormat="1" ht="21"/>
    <row r="891" s="24" customFormat="1" ht="21"/>
    <row r="892" s="24" customFormat="1" ht="21"/>
    <row r="893" s="24" customFormat="1" ht="21"/>
    <row r="894" s="24" customFormat="1" ht="21"/>
    <row r="895" s="24" customFormat="1" ht="21"/>
    <row r="896" s="24" customFormat="1" ht="21"/>
    <row r="897" s="24" customFormat="1" ht="21"/>
    <row r="898" s="24" customFormat="1" ht="21"/>
    <row r="899" s="24" customFormat="1" ht="21"/>
    <row r="900" s="24" customFormat="1" ht="21"/>
    <row r="901" s="24" customFormat="1" ht="21"/>
    <row r="902" s="24" customFormat="1" ht="21"/>
    <row r="903" s="24" customFormat="1" ht="21"/>
    <row r="904" s="24" customFormat="1" ht="21"/>
    <row r="905" s="24" customFormat="1" ht="21"/>
    <row r="906" s="24" customFormat="1" ht="21"/>
    <row r="907" s="24" customFormat="1" ht="21"/>
    <row r="908" s="24" customFormat="1" ht="21"/>
    <row r="909" s="24" customFormat="1" ht="21"/>
    <row r="910" s="24" customFormat="1" ht="21"/>
    <row r="911" s="24" customFormat="1" ht="21"/>
    <row r="912" s="24" customFormat="1" ht="21"/>
    <row r="913" s="24" customFormat="1" ht="21"/>
    <row r="914" s="24" customFormat="1" ht="21"/>
    <row r="915" s="24" customFormat="1" ht="21"/>
    <row r="916" s="24" customFormat="1" ht="21"/>
    <row r="917" s="24" customFormat="1" ht="21"/>
    <row r="918" s="24" customFormat="1" ht="21"/>
    <row r="919" s="24" customFormat="1" ht="21"/>
    <row r="920" s="24" customFormat="1" ht="21"/>
    <row r="921" s="24" customFormat="1" ht="21"/>
    <row r="922" s="24" customFormat="1" ht="21"/>
    <row r="923" s="24" customFormat="1" ht="21"/>
    <row r="924" s="24" customFormat="1" ht="21"/>
    <row r="925" s="24" customFormat="1" ht="21"/>
    <row r="926" s="24" customFormat="1" ht="21"/>
    <row r="927" s="24" customFormat="1" ht="21"/>
    <row r="928" s="24" customFormat="1" ht="21"/>
    <row r="929" s="24" customFormat="1" ht="21"/>
    <row r="930" s="24" customFormat="1" ht="21"/>
    <row r="931" s="24" customFormat="1" ht="21"/>
    <row r="932" s="24" customFormat="1" ht="21"/>
    <row r="933" s="24" customFormat="1" ht="21"/>
    <row r="934" s="24" customFormat="1" ht="21"/>
    <row r="935" s="24" customFormat="1" ht="21"/>
    <row r="936" s="24" customFormat="1" ht="21"/>
    <row r="937" s="24" customFormat="1" ht="21"/>
    <row r="938" s="24" customFormat="1" ht="21"/>
    <row r="939" s="24" customFormat="1" ht="21"/>
    <row r="940" s="24" customFormat="1" ht="21"/>
    <row r="941" s="24" customFormat="1" ht="21"/>
    <row r="942" s="24" customFormat="1" ht="21"/>
    <row r="943" s="24" customFormat="1" ht="21"/>
    <row r="944" s="24" customFormat="1" ht="21"/>
    <row r="945" s="24" customFormat="1" ht="21"/>
    <row r="946" s="24" customFormat="1" ht="21"/>
    <row r="947" s="24" customFormat="1" ht="21"/>
    <row r="948" s="24" customFormat="1" ht="21"/>
    <row r="949" s="24" customFormat="1" ht="21"/>
    <row r="950" s="24" customFormat="1" ht="21"/>
    <row r="951" s="24" customFormat="1" ht="21"/>
    <row r="952" s="24" customFormat="1" ht="21"/>
    <row r="953" s="24" customFormat="1" ht="21"/>
    <row r="954" s="24" customFormat="1" ht="21"/>
    <row r="955" s="24" customFormat="1" ht="21"/>
    <row r="956" s="24" customFormat="1" ht="21"/>
    <row r="957" s="24" customFormat="1" ht="21"/>
    <row r="958" s="24" customFormat="1" ht="21"/>
    <row r="959" s="24" customFormat="1" ht="21"/>
    <row r="960" s="24" customFormat="1" ht="21"/>
    <row r="961" s="24" customFormat="1" ht="21"/>
    <row r="962" s="24" customFormat="1" ht="21"/>
    <row r="963" s="24" customFormat="1" ht="21"/>
    <row r="964" s="24" customFormat="1" ht="21"/>
    <row r="965" s="24" customFormat="1" ht="21"/>
    <row r="966" s="24" customFormat="1" ht="21"/>
    <row r="967" s="24" customFormat="1" ht="21"/>
    <row r="968" s="24" customFormat="1" ht="21"/>
    <row r="969" s="24" customFormat="1" ht="21"/>
    <row r="970" s="24" customFormat="1" ht="21"/>
    <row r="971" s="24" customFormat="1" ht="21"/>
    <row r="972" s="24" customFormat="1" ht="21"/>
    <row r="973" s="24" customFormat="1" ht="21"/>
    <row r="974" s="24" customFormat="1" ht="21"/>
    <row r="975" s="24" customFormat="1" ht="21"/>
    <row r="976" s="24" customFormat="1" ht="21"/>
    <row r="977" s="24" customFormat="1" ht="21"/>
    <row r="978" s="24" customFormat="1" ht="21"/>
    <row r="979" s="24" customFormat="1" ht="21"/>
    <row r="980" s="24" customFormat="1" ht="21"/>
    <row r="981" s="24" customFormat="1" ht="21"/>
    <row r="982" s="24" customFormat="1" ht="21"/>
    <row r="983" s="24" customFormat="1" ht="21"/>
    <row r="984" s="24" customFormat="1" ht="21"/>
    <row r="985" s="24" customFormat="1" ht="21"/>
    <row r="986" s="24" customFormat="1" ht="21"/>
    <row r="987" s="24" customFormat="1" ht="21"/>
    <row r="988" s="24" customFormat="1" ht="21"/>
    <row r="989" s="24" customFormat="1" ht="21"/>
    <row r="990" s="24" customFormat="1" ht="21"/>
    <row r="991" s="24" customFormat="1" ht="21"/>
    <row r="992" s="24" customFormat="1" ht="21"/>
    <row r="993" s="24" customFormat="1" ht="21"/>
    <row r="994" s="24" customFormat="1" ht="21"/>
    <row r="995" s="24" customFormat="1" ht="21"/>
    <row r="996" s="24" customFormat="1" ht="21"/>
    <row r="997" s="24" customFormat="1" ht="21"/>
    <row r="998" s="24" customFormat="1" ht="21"/>
    <row r="999" s="24" customFormat="1" ht="21"/>
    <row r="1000" s="24" customFormat="1" ht="21"/>
    <row r="1001" s="24" customFormat="1" ht="21"/>
    <row r="1002" s="24" customFormat="1" ht="21"/>
    <row r="1003" s="24" customFormat="1" ht="21"/>
    <row r="1004" s="24" customFormat="1" ht="21"/>
    <row r="1005" s="24" customFormat="1" ht="21"/>
    <row r="1006" s="24" customFormat="1" ht="21"/>
    <row r="1007" s="24" customFormat="1" ht="21"/>
    <row r="1008" s="24" customFormat="1" ht="21"/>
    <row r="1009" s="24" customFormat="1" ht="21"/>
    <row r="1010" s="24" customFormat="1" ht="21"/>
    <row r="1011" s="24" customFormat="1" ht="21"/>
    <row r="1012" s="24" customFormat="1" ht="21"/>
    <row r="1013" s="24" customFormat="1" ht="21"/>
    <row r="1014" s="24" customFormat="1" ht="21"/>
    <row r="1015" s="24" customFormat="1" ht="21"/>
    <row r="1016" s="24" customFormat="1" ht="21"/>
    <row r="1017" s="24" customFormat="1" ht="21"/>
    <row r="1018" s="24" customFormat="1" ht="21"/>
    <row r="1019" s="24" customFormat="1" ht="21"/>
    <row r="1020" s="24" customFormat="1" ht="21"/>
    <row r="1021" s="24" customFormat="1" ht="21"/>
    <row r="1022" s="24" customFormat="1" ht="21"/>
    <row r="1023" s="24" customFormat="1" ht="21"/>
    <row r="1024" s="24" customFormat="1" ht="21"/>
    <row r="1025" s="24" customFormat="1" ht="21"/>
    <row r="1026" s="24" customFormat="1" ht="21"/>
    <row r="1027" s="24" customFormat="1" ht="21"/>
    <row r="1028" s="24" customFormat="1" ht="21"/>
    <row r="1029" s="24" customFormat="1" ht="21"/>
    <row r="1030" s="24" customFormat="1" ht="21"/>
    <row r="1031" s="24" customFormat="1" ht="21"/>
    <row r="1032" s="24" customFormat="1" ht="21"/>
    <row r="1033" s="24" customFormat="1" ht="21"/>
    <row r="1034" s="24" customFormat="1" ht="21"/>
    <row r="1035" s="24" customFormat="1" ht="21"/>
    <row r="1036" s="24" customFormat="1" ht="21"/>
    <row r="1037" s="24" customFormat="1" ht="21"/>
    <row r="1038" s="24" customFormat="1" ht="21"/>
    <row r="1039" s="24" customFormat="1" ht="21"/>
    <row r="1040" s="24" customFormat="1" ht="21"/>
    <row r="1041" s="24" customFormat="1" ht="21"/>
    <row r="1042" s="24" customFormat="1" ht="21"/>
    <row r="1043" s="24" customFormat="1" ht="21"/>
    <row r="1044" s="24" customFormat="1" ht="21"/>
    <row r="1045" s="24" customFormat="1" ht="21"/>
    <row r="1046" s="24" customFormat="1" ht="21"/>
    <row r="1047" s="24" customFormat="1" ht="21"/>
    <row r="1048" s="24" customFormat="1" ht="21"/>
    <row r="1049" s="24" customFormat="1" ht="21"/>
    <row r="1050" s="24" customFormat="1" ht="21"/>
    <row r="1051" s="24" customFormat="1" ht="21"/>
    <row r="1052" s="24" customFormat="1" ht="21"/>
    <row r="1053" s="24" customFormat="1" ht="21"/>
    <row r="1054" s="24" customFormat="1" ht="21"/>
    <row r="1055" s="24" customFormat="1" ht="21"/>
    <row r="1056" s="24" customFormat="1" ht="21"/>
    <row r="1057" s="24" customFormat="1" ht="21"/>
    <row r="1058" s="24" customFormat="1" ht="21"/>
    <row r="1059" s="24" customFormat="1" ht="21"/>
    <row r="1060" s="24" customFormat="1" ht="21"/>
    <row r="1061" s="24" customFormat="1" ht="21"/>
    <row r="1062" s="24" customFormat="1" ht="21"/>
    <row r="1063" s="24" customFormat="1" ht="21"/>
    <row r="1064" s="24" customFormat="1" ht="21"/>
    <row r="1065" s="24" customFormat="1" ht="21"/>
    <row r="1066" s="24" customFormat="1" ht="21"/>
    <row r="1067" s="24" customFormat="1" ht="21"/>
    <row r="1068" s="24" customFormat="1" ht="21"/>
    <row r="1069" s="24" customFormat="1" ht="21"/>
    <row r="1070" s="24" customFormat="1" ht="21"/>
    <row r="1071" s="24" customFormat="1" ht="21"/>
    <row r="1072" s="24" customFormat="1" ht="21"/>
    <row r="1073" s="24" customFormat="1" ht="21"/>
    <row r="1074" s="24" customFormat="1" ht="21"/>
    <row r="1075" s="24" customFormat="1" ht="21"/>
    <row r="1076" s="24" customFormat="1" ht="21"/>
    <row r="1077" s="24" customFormat="1" ht="21"/>
    <row r="1078" s="24" customFormat="1" ht="21"/>
    <row r="1079" s="24" customFormat="1" ht="21"/>
    <row r="1080" s="24" customFormat="1" ht="21"/>
    <row r="1081" s="24" customFormat="1" ht="21"/>
    <row r="1082" s="24" customFormat="1" ht="21"/>
    <row r="1083" s="24" customFormat="1" ht="21"/>
    <row r="1084" s="24" customFormat="1" ht="21"/>
    <row r="1085" s="24" customFormat="1" ht="21"/>
    <row r="1086" s="24" customFormat="1" ht="21"/>
    <row r="1087" s="24" customFormat="1" ht="21"/>
    <row r="1088" s="24" customFormat="1" ht="21"/>
    <row r="1089" s="24" customFormat="1" ht="21"/>
    <row r="1090" s="24" customFormat="1" ht="21"/>
    <row r="1091" s="24" customFormat="1" ht="21"/>
    <row r="1092" s="24" customFormat="1" ht="21"/>
    <row r="1093" s="24" customFormat="1" ht="21"/>
    <row r="1094" s="24" customFormat="1" ht="21"/>
    <row r="1095" s="24" customFormat="1" ht="21"/>
    <row r="1096" s="24" customFormat="1" ht="21"/>
    <row r="1097" s="24" customFormat="1" ht="21"/>
    <row r="1098" s="24" customFormat="1" ht="21"/>
    <row r="1099" s="24" customFormat="1" ht="21"/>
    <row r="1100" s="24" customFormat="1" ht="21"/>
    <row r="1101" s="24" customFormat="1" ht="21"/>
    <row r="1102" s="24" customFormat="1" ht="21"/>
    <row r="1103" s="24" customFormat="1" ht="21"/>
    <row r="1104" s="24" customFormat="1" ht="21"/>
    <row r="1105" s="24" customFormat="1" ht="21"/>
    <row r="1106" s="24" customFormat="1" ht="21"/>
    <row r="1107" s="24" customFormat="1" ht="21"/>
    <row r="1108" s="24" customFormat="1" ht="21"/>
    <row r="1109" s="24" customFormat="1" ht="21"/>
    <row r="1110" s="24" customFormat="1" ht="21"/>
    <row r="1111" s="24" customFormat="1" ht="21"/>
    <row r="1112" s="24" customFormat="1" ht="21"/>
    <row r="1113" s="24" customFormat="1" ht="21"/>
    <row r="1114" s="24" customFormat="1" ht="21"/>
    <row r="1115" s="24" customFormat="1" ht="21"/>
    <row r="1116" s="24" customFormat="1" ht="21"/>
    <row r="1117" s="24" customFormat="1" ht="21"/>
    <row r="1118" s="24" customFormat="1" ht="21"/>
    <row r="1119" s="24" customFormat="1" ht="21"/>
    <row r="1120" s="24" customFormat="1" ht="21"/>
    <row r="1121" s="24" customFormat="1" ht="21"/>
    <row r="1122" s="24" customFormat="1" ht="21"/>
    <row r="1123" s="24" customFormat="1" ht="21"/>
    <row r="1124" s="24" customFormat="1" ht="21"/>
    <row r="1125" s="24" customFormat="1" ht="21"/>
    <row r="1126" s="24" customFormat="1" ht="21"/>
    <row r="1127" s="24" customFormat="1" ht="21"/>
    <row r="1128" s="24" customFormat="1" ht="21"/>
    <row r="1129" s="24" customFormat="1" ht="21"/>
    <row r="1130" s="24" customFormat="1" ht="21"/>
    <row r="1131" s="24" customFormat="1" ht="21"/>
    <row r="1132" s="24" customFormat="1" ht="21"/>
    <row r="1133" s="24" customFormat="1" ht="21"/>
    <row r="1134" s="24" customFormat="1" ht="21"/>
    <row r="1135" s="24" customFormat="1" ht="21"/>
    <row r="1136" s="24" customFormat="1" ht="21"/>
    <row r="1137" s="24" customFormat="1" ht="21"/>
    <row r="1138" s="24" customFormat="1" ht="21"/>
    <row r="1139" s="24" customFormat="1" ht="21"/>
    <row r="1140" s="24" customFormat="1" ht="21"/>
    <row r="1141" s="24" customFormat="1" ht="21"/>
    <row r="1142" s="24" customFormat="1" ht="21"/>
    <row r="1143" s="24" customFormat="1" ht="21"/>
    <row r="1144" s="24" customFormat="1" ht="21"/>
    <row r="1145" s="24" customFormat="1" ht="21"/>
    <row r="1146" s="24" customFormat="1" ht="21"/>
    <row r="1147" s="24" customFormat="1" ht="21"/>
    <row r="1148" s="24" customFormat="1" ht="21"/>
    <row r="1149" s="24" customFormat="1" ht="21"/>
    <row r="1150" s="24" customFormat="1" ht="21"/>
    <row r="1151" s="24" customFormat="1" ht="21"/>
    <row r="1152" s="24" customFormat="1" ht="21"/>
    <row r="1153" s="24" customFormat="1" ht="21"/>
    <row r="1154" s="24" customFormat="1" ht="21"/>
    <row r="1155" s="24" customFormat="1" ht="21"/>
    <row r="1156" s="24" customFormat="1" ht="21"/>
    <row r="1157" s="24" customFormat="1" ht="21"/>
    <row r="1158" s="24" customFormat="1" ht="21"/>
    <row r="1159" s="24" customFormat="1" ht="21"/>
    <row r="1160" s="24" customFormat="1" ht="21"/>
    <row r="1161" s="24" customFormat="1" ht="21"/>
    <row r="1162" s="24" customFormat="1" ht="21"/>
    <row r="1163" s="24" customFormat="1" ht="21"/>
    <row r="1164" s="24" customFormat="1" ht="21"/>
    <row r="1165" s="24" customFormat="1" ht="21"/>
    <row r="1166" s="24" customFormat="1" ht="21"/>
    <row r="1167" s="24" customFormat="1" ht="21"/>
    <row r="1168" s="24" customFormat="1" ht="21"/>
    <row r="1169" s="24" customFormat="1" ht="21"/>
    <row r="1170" s="24" customFormat="1" ht="21"/>
    <row r="1171" s="24" customFormat="1" ht="21"/>
    <row r="1172" s="24" customFormat="1" ht="21"/>
    <row r="1173" s="24" customFormat="1" ht="21"/>
    <row r="1174" s="24" customFormat="1" ht="21"/>
    <row r="1175" s="24" customFormat="1" ht="21"/>
    <row r="1176" s="24" customFormat="1" ht="21"/>
    <row r="1177" s="24" customFormat="1" ht="21"/>
    <row r="1178" s="24" customFormat="1" ht="21"/>
    <row r="1179" s="24" customFormat="1" ht="21"/>
    <row r="1180" s="24" customFormat="1" ht="21"/>
    <row r="1181" s="24" customFormat="1" ht="21"/>
    <row r="1182" s="24" customFormat="1" ht="21"/>
    <row r="1183" s="24" customFormat="1" ht="21"/>
    <row r="1184" s="24" customFormat="1" ht="21"/>
    <row r="1185" s="24" customFormat="1" ht="21"/>
    <row r="1186" s="24" customFormat="1" ht="21"/>
    <row r="1187" s="24" customFormat="1" ht="21"/>
    <row r="1188" s="24" customFormat="1" ht="21"/>
    <row r="1189" s="24" customFormat="1" ht="21"/>
    <row r="1190" s="24" customFormat="1" ht="21"/>
    <row r="1191" s="24" customFormat="1" ht="21"/>
    <row r="1192" s="24" customFormat="1" ht="21"/>
    <row r="1193" s="24" customFormat="1" ht="21"/>
    <row r="1194" s="24" customFormat="1" ht="21"/>
    <row r="1195" s="24" customFormat="1" ht="21"/>
    <row r="1196" s="24" customFormat="1" ht="21"/>
    <row r="1197" s="24" customFormat="1" ht="21"/>
    <row r="1198" s="24" customFormat="1" ht="21"/>
    <row r="1199" s="24" customFormat="1" ht="21"/>
    <row r="1200" s="24" customFormat="1" ht="21"/>
    <row r="1201" s="24" customFormat="1" ht="21"/>
    <row r="1202" s="24" customFormat="1" ht="21"/>
    <row r="1203" s="24" customFormat="1" ht="21"/>
    <row r="1204" s="24" customFormat="1" ht="21"/>
    <row r="1205" s="24" customFormat="1" ht="21"/>
    <row r="1206" s="24" customFormat="1" ht="21"/>
    <row r="1207" s="24" customFormat="1" ht="21"/>
    <row r="1208" s="24" customFormat="1" ht="21"/>
    <row r="1209" s="24" customFormat="1" ht="21"/>
    <row r="1210" s="24" customFormat="1" ht="21"/>
    <row r="1211" s="24" customFormat="1" ht="21"/>
    <row r="1212" s="24" customFormat="1" ht="21"/>
    <row r="1213" s="24" customFormat="1" ht="21"/>
    <row r="1214" s="24" customFormat="1" ht="21"/>
    <row r="1215" s="24" customFormat="1" ht="21"/>
    <row r="1216" s="24" customFormat="1" ht="21"/>
    <row r="1217" s="24" customFormat="1" ht="21"/>
    <row r="1218" s="24" customFormat="1" ht="21"/>
    <row r="1219" s="24" customFormat="1" ht="21"/>
    <row r="1220" s="24" customFormat="1" ht="21"/>
    <row r="1221" s="24" customFormat="1" ht="21"/>
    <row r="1222" s="24" customFormat="1" ht="21"/>
    <row r="1223" s="24" customFormat="1" ht="21"/>
    <row r="1224" s="24" customFormat="1" ht="21"/>
    <row r="1225" s="24" customFormat="1" ht="21"/>
    <row r="1226" s="24" customFormat="1" ht="21"/>
    <row r="1227" s="24" customFormat="1" ht="21"/>
    <row r="1228" s="24" customFormat="1" ht="21"/>
    <row r="1229" s="24" customFormat="1" ht="21"/>
    <row r="1230" s="24" customFormat="1" ht="21"/>
    <row r="1231" s="24" customFormat="1" ht="21"/>
    <row r="1232" s="24" customFormat="1" ht="21"/>
    <row r="1233" s="24" customFormat="1" ht="21"/>
    <row r="1234" s="24" customFormat="1" ht="21"/>
    <row r="1235" s="24" customFormat="1" ht="21"/>
    <row r="1236" s="24" customFormat="1" ht="21"/>
    <row r="1237" s="24" customFormat="1" ht="21"/>
    <row r="1238" s="24" customFormat="1" ht="21"/>
    <row r="1239" s="24" customFormat="1" ht="21"/>
    <row r="1240" s="24" customFormat="1" ht="21"/>
    <row r="1241" s="24" customFormat="1" ht="21"/>
    <row r="1242" s="24" customFormat="1" ht="21"/>
    <row r="1243" s="24" customFormat="1" ht="21"/>
    <row r="1244" s="24" customFormat="1" ht="21"/>
    <row r="1245" s="24" customFormat="1" ht="21"/>
    <row r="1246" s="24" customFormat="1" ht="21"/>
    <row r="1247" s="24" customFormat="1" ht="21"/>
    <row r="1248" s="24" customFormat="1" ht="21"/>
    <row r="1249" s="24" customFormat="1" ht="21"/>
    <row r="1250" s="24" customFormat="1" ht="21"/>
    <row r="1251" s="24" customFormat="1" ht="21"/>
    <row r="1252" s="24" customFormat="1" ht="21"/>
    <row r="1253" s="24" customFormat="1" ht="21"/>
    <row r="1254" s="24" customFormat="1" ht="21"/>
    <row r="1255" s="24" customFormat="1" ht="21"/>
    <row r="1256" s="24" customFormat="1" ht="21"/>
    <row r="1257" s="24" customFormat="1" ht="21"/>
    <row r="1258" s="24" customFormat="1" ht="21"/>
    <row r="1259" s="24" customFormat="1" ht="21"/>
    <row r="1260" s="24" customFormat="1" ht="21"/>
    <row r="1261" s="24" customFormat="1" ht="21"/>
    <row r="1262" s="24" customFormat="1" ht="21"/>
    <row r="1263" s="24" customFormat="1" ht="21"/>
    <row r="1264" s="24" customFormat="1" ht="21"/>
    <row r="1265" s="24" customFormat="1" ht="21"/>
    <row r="1266" s="24" customFormat="1" ht="21"/>
    <row r="1267" s="24" customFormat="1" ht="21"/>
    <row r="1268" s="24" customFormat="1" ht="21"/>
    <row r="1269" s="24" customFormat="1" ht="21"/>
    <row r="1270" s="24" customFormat="1" ht="21"/>
    <row r="1271" s="24" customFormat="1" ht="21"/>
    <row r="1272" s="24" customFormat="1" ht="21"/>
    <row r="1273" s="24" customFormat="1" ht="21"/>
    <row r="1274" s="24" customFormat="1" ht="21"/>
    <row r="1275" s="24" customFormat="1" ht="21"/>
    <row r="1276" s="24" customFormat="1" ht="21"/>
    <row r="1277" s="24" customFormat="1" ht="21"/>
    <row r="1278" s="24" customFormat="1" ht="21"/>
    <row r="1279" s="24" customFormat="1" ht="21"/>
    <row r="1280" s="24" customFormat="1" ht="21"/>
    <row r="1281" s="24" customFormat="1" ht="21"/>
    <row r="1282" s="24" customFormat="1" ht="21"/>
    <row r="1283" s="24" customFormat="1" ht="21"/>
    <row r="1284" s="24" customFormat="1" ht="21"/>
    <row r="1285" s="24" customFormat="1" ht="21"/>
    <row r="1286" s="24" customFormat="1" ht="21"/>
    <row r="1287" s="24" customFormat="1" ht="21"/>
    <row r="1288" s="24" customFormat="1" ht="21"/>
    <row r="1289" s="24" customFormat="1" ht="21"/>
    <row r="1290" s="24" customFormat="1" ht="21"/>
    <row r="1291" s="24" customFormat="1" ht="21"/>
    <row r="1292" s="24" customFormat="1" ht="21"/>
    <row r="1293" s="24" customFormat="1" ht="21"/>
    <row r="1294" s="24" customFormat="1" ht="21"/>
    <row r="1295" s="24" customFormat="1" ht="21"/>
    <row r="1296" s="24" customFormat="1" ht="21"/>
    <row r="1297" s="24" customFormat="1" ht="21"/>
    <row r="1298" s="24" customFormat="1" ht="21"/>
    <row r="1299" s="24" customFormat="1" ht="21"/>
    <row r="1300" s="24" customFormat="1" ht="21"/>
    <row r="1301" s="24" customFormat="1" ht="21"/>
    <row r="1302" s="24" customFormat="1" ht="21"/>
    <row r="1303" s="24" customFormat="1" ht="21"/>
    <row r="1304" s="24" customFormat="1" ht="21"/>
    <row r="1305" s="24" customFormat="1" ht="21"/>
    <row r="1306" s="24" customFormat="1" ht="21"/>
    <row r="1307" s="24" customFormat="1" ht="21"/>
    <row r="1308" s="24" customFormat="1" ht="21"/>
    <row r="1309" s="24" customFormat="1" ht="21"/>
    <row r="1310" s="24" customFormat="1" ht="21"/>
    <row r="1311" s="24" customFormat="1" ht="21"/>
    <row r="1312" s="24" customFormat="1" ht="21"/>
    <row r="1313" s="24" customFormat="1" ht="21"/>
    <row r="1314" s="24" customFormat="1" ht="21"/>
    <row r="1315" s="24" customFormat="1" ht="21"/>
    <row r="1316" s="24" customFormat="1" ht="21"/>
    <row r="1317" s="24" customFormat="1" ht="21"/>
    <row r="1318" s="24" customFormat="1" ht="21"/>
    <row r="1319" s="24" customFormat="1" ht="21"/>
    <row r="1320" s="24" customFormat="1" ht="21"/>
    <row r="1321" s="24" customFormat="1" ht="21"/>
    <row r="1322" s="24" customFormat="1" ht="21"/>
    <row r="1323" s="24" customFormat="1" ht="21"/>
    <row r="1324" s="24" customFormat="1" ht="21"/>
    <row r="1325" s="24" customFormat="1" ht="21"/>
    <row r="1326" s="24" customFormat="1" ht="21"/>
    <row r="1327" s="24" customFormat="1" ht="21"/>
    <row r="1328" s="24" customFormat="1" ht="21"/>
    <row r="1329" s="24" customFormat="1" ht="21"/>
    <row r="1330" s="24" customFormat="1" ht="21"/>
    <row r="1331" s="24" customFormat="1" ht="21"/>
    <row r="1332" s="24" customFormat="1" ht="21"/>
    <row r="1333" s="24" customFormat="1" ht="21"/>
    <row r="1334" s="24" customFormat="1" ht="21"/>
    <row r="1335" s="24" customFormat="1" ht="21"/>
    <row r="1336" s="24" customFormat="1" ht="21"/>
    <row r="1337" s="24" customFormat="1" ht="21"/>
    <row r="1338" s="24" customFormat="1" ht="21"/>
    <row r="1339" s="24" customFormat="1" ht="21"/>
    <row r="1340" s="24" customFormat="1" ht="21"/>
    <row r="1341" s="24" customFormat="1" ht="21"/>
    <row r="1342" s="24" customFormat="1" ht="21"/>
    <row r="1343" s="24" customFormat="1" ht="21"/>
    <row r="1344" s="24" customFormat="1" ht="21"/>
    <row r="1345" s="24" customFormat="1" ht="21"/>
    <row r="1346" s="24" customFormat="1" ht="21"/>
    <row r="1347" s="24" customFormat="1" ht="21"/>
    <row r="1348" s="24" customFormat="1" ht="21"/>
    <row r="1349" s="24" customFormat="1" ht="21"/>
    <row r="1350" s="24" customFormat="1" ht="21"/>
    <row r="1351" s="24" customFormat="1" ht="21"/>
    <row r="1352" s="24" customFormat="1" ht="21"/>
    <row r="1353" s="24" customFormat="1" ht="21"/>
    <row r="1354" s="24" customFormat="1" ht="21"/>
    <row r="1355" s="24" customFormat="1" ht="21"/>
    <row r="1356" s="24" customFormat="1" ht="21"/>
    <row r="1357" s="24" customFormat="1" ht="21"/>
    <row r="1358" s="24" customFormat="1" ht="21"/>
    <row r="1359" s="24" customFormat="1" ht="21"/>
    <row r="1360" s="24" customFormat="1" ht="21"/>
    <row r="1361" s="24" customFormat="1" ht="21"/>
    <row r="1362" s="24" customFormat="1" ht="21"/>
    <row r="1363" s="24" customFormat="1" ht="21"/>
    <row r="1364" s="24" customFormat="1" ht="21"/>
    <row r="1365" s="24" customFormat="1" ht="21"/>
    <row r="1366" s="24" customFormat="1" ht="21"/>
    <row r="1367" s="24" customFormat="1" ht="21"/>
    <row r="1368" s="24" customFormat="1" ht="21"/>
    <row r="1369" s="24" customFormat="1" ht="21"/>
    <row r="1370" s="24" customFormat="1" ht="21"/>
    <row r="1371" s="24" customFormat="1" ht="21"/>
    <row r="1372" s="24" customFormat="1" ht="21"/>
    <row r="1373" s="24" customFormat="1" ht="21"/>
    <row r="1374" s="24" customFormat="1" ht="21"/>
    <row r="1375" s="24" customFormat="1" ht="21"/>
    <row r="1376" s="24" customFormat="1" ht="21"/>
    <row r="1377" s="24" customFormat="1" ht="21"/>
    <row r="1378" s="24" customFormat="1" ht="21"/>
    <row r="1379" s="24" customFormat="1" ht="21"/>
    <row r="1380" s="24" customFormat="1" ht="21"/>
    <row r="1381" s="24" customFormat="1" ht="21"/>
    <row r="1382" s="24" customFormat="1" ht="21"/>
    <row r="1383" s="24" customFormat="1" ht="21"/>
    <row r="1384" s="24" customFormat="1" ht="21"/>
    <row r="1385" s="24" customFormat="1" ht="21"/>
    <row r="1386" s="24" customFormat="1" ht="21"/>
    <row r="1387" s="24" customFormat="1" ht="21"/>
    <row r="1388" s="24" customFormat="1" ht="21"/>
    <row r="1389" s="24" customFormat="1" ht="2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5" sqref="A5:A19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.281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4" ht="29.25" customHeight="1">
      <c r="A1" s="17" t="s">
        <v>118</v>
      </c>
      <c r="B1" s="16"/>
      <c r="C1" s="16"/>
      <c r="D1" s="16"/>
    </row>
    <row r="2" spans="1:4" ht="29.25" customHeight="1">
      <c r="A2" s="17"/>
      <c r="B2" s="16"/>
      <c r="C2" s="16"/>
      <c r="D2" s="16"/>
    </row>
    <row r="3" spans="1:10" ht="109.5" customHeight="1">
      <c r="A3" s="31" t="s">
        <v>252</v>
      </c>
      <c r="B3" s="22" t="s">
        <v>253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204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205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256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257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206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258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8" t="s">
        <v>207</v>
      </c>
      <c r="B17" s="19"/>
      <c r="C17" s="19"/>
      <c r="D17" s="19"/>
    </row>
    <row r="18" spans="1:4" s="20" customFormat="1" ht="18">
      <c r="A18" s="8"/>
      <c r="B18" s="19"/>
      <c r="C18" s="19"/>
      <c r="D18" s="19"/>
    </row>
    <row r="19" spans="1:4" s="20" customFormat="1" ht="18">
      <c r="A19" s="8" t="s">
        <v>208</v>
      </c>
      <c r="B19" s="19"/>
      <c r="C19" s="19"/>
      <c r="D19" s="19"/>
    </row>
    <row r="20" spans="2:10" s="20" customFormat="1" ht="18">
      <c r="B20" s="19"/>
      <c r="C20" s="19"/>
      <c r="D20" s="19"/>
      <c r="J20" s="21" t="s">
        <v>254</v>
      </c>
    </row>
    <row r="21" spans="1:10" s="20" customFormat="1" ht="18">
      <c r="A21" s="8"/>
      <c r="B21" s="19"/>
      <c r="C21" s="19"/>
      <c r="D21" s="19"/>
      <c r="J21" s="21" t="s">
        <v>255</v>
      </c>
    </row>
    <row r="22" spans="1:4" s="20" customFormat="1" ht="18">
      <c r="A22" s="21"/>
      <c r="B22" s="19"/>
      <c r="C22" s="19"/>
      <c r="D22" s="19"/>
    </row>
    <row r="23" spans="2:4" s="20" customFormat="1" ht="18">
      <c r="B23" s="19"/>
      <c r="C23" s="19"/>
      <c r="D23" s="19"/>
    </row>
    <row r="24" spans="1:10" s="23" customFormat="1" ht="18">
      <c r="A24" s="19"/>
      <c r="B24" s="19" t="s">
        <v>122</v>
      </c>
      <c r="C24" s="19" t="s">
        <v>123</v>
      </c>
      <c r="D24" s="19"/>
      <c r="E24" s="19"/>
      <c r="F24" s="19"/>
      <c r="G24" s="19"/>
      <c r="H24" s="19"/>
      <c r="I24" s="19"/>
      <c r="J24" s="19"/>
    </row>
    <row r="25" spans="1:10" s="23" customFormat="1" ht="18">
      <c r="A25" s="19" t="s">
        <v>121</v>
      </c>
      <c r="B25" s="19">
        <v>29</v>
      </c>
      <c r="C25" s="19">
        <v>18</v>
      </c>
      <c r="D25" s="19"/>
      <c r="E25" s="19"/>
      <c r="F25" s="19"/>
      <c r="G25" s="19"/>
      <c r="H25" s="19"/>
      <c r="I25" s="19"/>
      <c r="J25" s="19"/>
    </row>
    <row r="26" spans="1:10" s="23" customFormat="1" ht="18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23" customFormat="1" ht="18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23" customFormat="1" ht="18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23" customFormat="1" ht="18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="23" customFormat="1" ht="18"/>
    <row r="31" s="23" customFormat="1" ht="18"/>
    <row r="32" s="23" customFormat="1" ht="18"/>
    <row r="33" s="23" customFormat="1" ht="18"/>
    <row r="34" s="23" customFormat="1" ht="18"/>
    <row r="35" s="23" customFormat="1" ht="18"/>
    <row r="36" s="23" customFormat="1" ht="18"/>
    <row r="37" s="23" customFormat="1" ht="18"/>
    <row r="38" s="23" customFormat="1" ht="18"/>
    <row r="39" s="23" customFormat="1" ht="18"/>
    <row r="40" s="23" customFormat="1" ht="18"/>
    <row r="41" s="23" customFormat="1" ht="18"/>
    <row r="42" s="24" customFormat="1" ht="21"/>
    <row r="43" s="24" customFormat="1" ht="21"/>
    <row r="44" s="24" customFormat="1" ht="21"/>
    <row r="45" s="24" customFormat="1" ht="21"/>
    <row r="46" s="24" customFormat="1" ht="21"/>
    <row r="47" s="24" customFormat="1" ht="21"/>
    <row r="48" s="24" customFormat="1" ht="21"/>
    <row r="49" s="24" customFormat="1" ht="21"/>
    <row r="50" s="24" customFormat="1" ht="21"/>
    <row r="51" s="24" customFormat="1" ht="21"/>
    <row r="52" s="24" customFormat="1" ht="21"/>
    <row r="53" s="24" customFormat="1" ht="21"/>
    <row r="54" s="24" customFormat="1" ht="21"/>
    <row r="55" s="24" customFormat="1" ht="21"/>
    <row r="56" s="24" customFormat="1" ht="21"/>
    <row r="57" s="24" customFormat="1" ht="21"/>
    <row r="58" s="24" customFormat="1" ht="21"/>
    <row r="59" s="24" customFormat="1" ht="21"/>
    <row r="60" s="24" customFormat="1" ht="21"/>
    <row r="61" s="24" customFormat="1" ht="21"/>
    <row r="62" s="24" customFormat="1" ht="21"/>
    <row r="63" s="24" customFormat="1" ht="21"/>
    <row r="64" s="24" customFormat="1" ht="21"/>
    <row r="65" s="24" customFormat="1" ht="21"/>
    <row r="66" s="24" customFormat="1" ht="21"/>
    <row r="67" s="24" customFormat="1" ht="21"/>
    <row r="68" s="24" customFormat="1" ht="21"/>
    <row r="69" s="24" customFormat="1" ht="21"/>
    <row r="70" s="24" customFormat="1" ht="21"/>
    <row r="71" s="24" customFormat="1" ht="21"/>
    <row r="72" s="24" customFormat="1" ht="21"/>
    <row r="73" s="24" customFormat="1" ht="21"/>
    <row r="74" s="24" customFormat="1" ht="21"/>
    <row r="75" s="24" customFormat="1" ht="21"/>
    <row r="76" s="24" customFormat="1" ht="21"/>
    <row r="77" s="24" customFormat="1" ht="21"/>
    <row r="78" s="24" customFormat="1" ht="21"/>
    <row r="79" s="24" customFormat="1" ht="21"/>
    <row r="80" s="24" customFormat="1" ht="21"/>
    <row r="81" s="24" customFormat="1" ht="21"/>
    <row r="82" s="24" customFormat="1" ht="21"/>
    <row r="83" s="24" customFormat="1" ht="21"/>
    <row r="84" s="24" customFormat="1" ht="21"/>
    <row r="85" s="24" customFormat="1" ht="21"/>
    <row r="86" s="24" customFormat="1" ht="21"/>
    <row r="87" s="24" customFormat="1" ht="21"/>
    <row r="88" s="24" customFormat="1" ht="21"/>
    <row r="89" s="24" customFormat="1" ht="21"/>
    <row r="90" s="24" customFormat="1" ht="21"/>
    <row r="91" s="24" customFormat="1" ht="21"/>
    <row r="92" s="24" customFormat="1" ht="21"/>
    <row r="93" s="24" customFormat="1" ht="21"/>
    <row r="94" s="24" customFormat="1" ht="21"/>
    <row r="95" s="24" customFormat="1" ht="21"/>
    <row r="96" s="24" customFormat="1" ht="21"/>
    <row r="97" s="24" customFormat="1" ht="21"/>
    <row r="98" s="24" customFormat="1" ht="21"/>
    <row r="99" s="24" customFormat="1" ht="21"/>
    <row r="100" s="24" customFormat="1" ht="21"/>
    <row r="101" s="24" customFormat="1" ht="21"/>
    <row r="102" s="24" customFormat="1" ht="21"/>
    <row r="103" s="24" customFormat="1" ht="21"/>
    <row r="104" s="24" customFormat="1" ht="21"/>
    <row r="105" s="24" customFormat="1" ht="21"/>
    <row r="106" s="24" customFormat="1" ht="21"/>
    <row r="107" s="24" customFormat="1" ht="21"/>
    <row r="108" s="24" customFormat="1" ht="21"/>
    <row r="109" s="24" customFormat="1" ht="21"/>
    <row r="110" s="24" customFormat="1" ht="21"/>
    <row r="111" s="24" customFormat="1" ht="21"/>
    <row r="112" s="24" customFormat="1" ht="21"/>
    <row r="113" s="24" customFormat="1" ht="21"/>
    <row r="114" s="24" customFormat="1" ht="21"/>
    <row r="115" s="24" customFormat="1" ht="21"/>
    <row r="116" s="24" customFormat="1" ht="21"/>
    <row r="117" s="24" customFormat="1" ht="21"/>
    <row r="118" s="24" customFormat="1" ht="21"/>
    <row r="119" s="24" customFormat="1" ht="21"/>
    <row r="120" s="24" customFormat="1" ht="21"/>
    <row r="121" s="24" customFormat="1" ht="21"/>
    <row r="122" s="24" customFormat="1" ht="21"/>
    <row r="123" s="24" customFormat="1" ht="21"/>
    <row r="124" s="24" customFormat="1" ht="21"/>
    <row r="125" s="24" customFormat="1" ht="21"/>
    <row r="126" s="24" customFormat="1" ht="21"/>
    <row r="127" s="24" customFormat="1" ht="21"/>
    <row r="128" s="24" customFormat="1" ht="21"/>
    <row r="129" s="24" customFormat="1" ht="21"/>
    <row r="130" s="24" customFormat="1" ht="21"/>
    <row r="131" s="24" customFormat="1" ht="21"/>
    <row r="132" s="24" customFormat="1" ht="21"/>
    <row r="133" s="24" customFormat="1" ht="21"/>
    <row r="134" s="24" customFormat="1" ht="21"/>
    <row r="135" s="24" customFormat="1" ht="21"/>
    <row r="136" s="24" customFormat="1" ht="21"/>
    <row r="137" s="24" customFormat="1" ht="21"/>
    <row r="138" s="24" customFormat="1" ht="21"/>
    <row r="139" s="24" customFormat="1" ht="21"/>
    <row r="140" s="24" customFormat="1" ht="21"/>
    <row r="141" s="24" customFormat="1" ht="21"/>
    <row r="142" s="24" customFormat="1" ht="21"/>
    <row r="143" s="24" customFormat="1" ht="21"/>
    <row r="144" s="24" customFormat="1" ht="21"/>
    <row r="145" s="24" customFormat="1" ht="21"/>
    <row r="146" s="24" customFormat="1" ht="21"/>
    <row r="147" s="24" customFormat="1" ht="21"/>
    <row r="148" s="24" customFormat="1" ht="21"/>
    <row r="149" s="24" customFormat="1" ht="21"/>
    <row r="150" s="24" customFormat="1" ht="21"/>
    <row r="151" s="24" customFormat="1" ht="21"/>
    <row r="152" s="24" customFormat="1" ht="21"/>
    <row r="153" s="24" customFormat="1" ht="21"/>
    <row r="154" s="24" customFormat="1" ht="21"/>
    <row r="155" s="24" customFormat="1" ht="21"/>
    <row r="156" s="24" customFormat="1" ht="21"/>
    <row r="157" s="24" customFormat="1" ht="21"/>
    <row r="158" s="24" customFormat="1" ht="21"/>
    <row r="159" s="24" customFormat="1" ht="21"/>
    <row r="160" s="24" customFormat="1" ht="21"/>
    <row r="161" s="24" customFormat="1" ht="21"/>
    <row r="162" s="24" customFormat="1" ht="21"/>
    <row r="163" s="24" customFormat="1" ht="21"/>
    <row r="164" s="24" customFormat="1" ht="21"/>
    <row r="165" s="24" customFormat="1" ht="21"/>
    <row r="166" s="24" customFormat="1" ht="21"/>
    <row r="167" s="24" customFormat="1" ht="21"/>
    <row r="168" s="24" customFormat="1" ht="21"/>
    <row r="169" s="24" customFormat="1" ht="21"/>
    <row r="170" s="24" customFormat="1" ht="21"/>
    <row r="171" s="24" customFormat="1" ht="21"/>
    <row r="172" s="24" customFormat="1" ht="21"/>
    <row r="173" s="24" customFormat="1" ht="21"/>
    <row r="174" s="24" customFormat="1" ht="21"/>
    <row r="175" s="24" customFormat="1" ht="21"/>
    <row r="176" s="24" customFormat="1" ht="21"/>
    <row r="177" s="24" customFormat="1" ht="21"/>
    <row r="178" s="24" customFormat="1" ht="21"/>
    <row r="179" s="24" customFormat="1" ht="21"/>
    <row r="180" s="24" customFormat="1" ht="21"/>
    <row r="181" s="24" customFormat="1" ht="21"/>
    <row r="182" s="24" customFormat="1" ht="21"/>
    <row r="183" s="24" customFormat="1" ht="21"/>
    <row r="184" s="24" customFormat="1" ht="21"/>
    <row r="185" s="24" customFormat="1" ht="21"/>
    <row r="186" s="24" customFormat="1" ht="21"/>
    <row r="187" s="24" customFormat="1" ht="21"/>
    <row r="188" s="24" customFormat="1" ht="21"/>
    <row r="189" s="24" customFormat="1" ht="21"/>
    <row r="190" s="24" customFormat="1" ht="21"/>
    <row r="191" s="24" customFormat="1" ht="21"/>
    <row r="192" s="24" customFormat="1" ht="21"/>
    <row r="193" s="24" customFormat="1" ht="21"/>
    <row r="194" s="24" customFormat="1" ht="21"/>
    <row r="195" s="24" customFormat="1" ht="21"/>
    <row r="196" s="24" customFormat="1" ht="21"/>
    <row r="197" s="24" customFormat="1" ht="21"/>
    <row r="198" s="24" customFormat="1" ht="21"/>
    <row r="199" s="24" customFormat="1" ht="21"/>
    <row r="200" s="24" customFormat="1" ht="21"/>
    <row r="201" s="24" customFormat="1" ht="21"/>
    <row r="202" s="24" customFormat="1" ht="21"/>
    <row r="203" s="24" customFormat="1" ht="21"/>
    <row r="204" s="24" customFormat="1" ht="21"/>
    <row r="205" s="24" customFormat="1" ht="21"/>
    <row r="206" s="24" customFormat="1" ht="21"/>
    <row r="207" s="24" customFormat="1" ht="21"/>
    <row r="208" s="24" customFormat="1" ht="21"/>
    <row r="209" s="24" customFormat="1" ht="21"/>
    <row r="210" s="24" customFormat="1" ht="21"/>
    <row r="211" s="24" customFormat="1" ht="21"/>
    <row r="212" s="24" customFormat="1" ht="21"/>
    <row r="213" s="24" customFormat="1" ht="21"/>
    <row r="214" s="24" customFormat="1" ht="21"/>
    <row r="215" s="24" customFormat="1" ht="21"/>
    <row r="216" s="24" customFormat="1" ht="21"/>
    <row r="217" s="24" customFormat="1" ht="21"/>
    <row r="218" s="24" customFormat="1" ht="21"/>
    <row r="219" s="24" customFormat="1" ht="21"/>
    <row r="220" s="24" customFormat="1" ht="21"/>
    <row r="221" s="24" customFormat="1" ht="21"/>
    <row r="222" s="24" customFormat="1" ht="21"/>
    <row r="223" s="24" customFormat="1" ht="21"/>
    <row r="224" s="24" customFormat="1" ht="21"/>
    <row r="225" s="24" customFormat="1" ht="21"/>
    <row r="226" s="24" customFormat="1" ht="21"/>
    <row r="227" s="24" customFormat="1" ht="21"/>
    <row r="228" s="24" customFormat="1" ht="21"/>
    <row r="229" s="24" customFormat="1" ht="21"/>
    <row r="230" s="24" customFormat="1" ht="21"/>
    <row r="231" s="24" customFormat="1" ht="21"/>
    <row r="232" s="24" customFormat="1" ht="21"/>
    <row r="233" s="24" customFormat="1" ht="21"/>
    <row r="234" s="24" customFormat="1" ht="21"/>
    <row r="235" s="24" customFormat="1" ht="21"/>
    <row r="236" s="24" customFormat="1" ht="21"/>
    <row r="237" s="24" customFormat="1" ht="21"/>
    <row r="238" s="24" customFormat="1" ht="21"/>
    <row r="239" s="24" customFormat="1" ht="21"/>
    <row r="240" s="24" customFormat="1" ht="21"/>
    <row r="241" s="24" customFormat="1" ht="21"/>
    <row r="242" s="24" customFormat="1" ht="21"/>
    <row r="243" s="24" customFormat="1" ht="21"/>
    <row r="244" s="24" customFormat="1" ht="21"/>
    <row r="245" s="24" customFormat="1" ht="21"/>
    <row r="246" s="24" customFormat="1" ht="21"/>
    <row r="247" s="24" customFormat="1" ht="21"/>
    <row r="248" s="24" customFormat="1" ht="21"/>
    <row r="249" s="24" customFormat="1" ht="21"/>
    <row r="250" s="24" customFormat="1" ht="21"/>
    <row r="251" s="24" customFormat="1" ht="21"/>
    <row r="252" s="24" customFormat="1" ht="21"/>
    <row r="253" s="24" customFormat="1" ht="21"/>
    <row r="254" s="24" customFormat="1" ht="21"/>
    <row r="255" s="24" customFormat="1" ht="21"/>
    <row r="256" s="24" customFormat="1" ht="21"/>
    <row r="257" s="24" customFormat="1" ht="21"/>
    <row r="258" s="24" customFormat="1" ht="21"/>
    <row r="259" s="24" customFormat="1" ht="21"/>
    <row r="260" s="24" customFormat="1" ht="21"/>
    <row r="261" s="24" customFormat="1" ht="21"/>
    <row r="262" s="24" customFormat="1" ht="21"/>
    <row r="263" s="24" customFormat="1" ht="21"/>
    <row r="264" s="24" customFormat="1" ht="21"/>
    <row r="265" s="24" customFormat="1" ht="21"/>
    <row r="266" s="24" customFormat="1" ht="21"/>
    <row r="267" s="24" customFormat="1" ht="21"/>
    <row r="268" s="24" customFormat="1" ht="21"/>
    <row r="269" s="24" customFormat="1" ht="21"/>
    <row r="270" s="24" customFormat="1" ht="21"/>
    <row r="271" s="24" customFormat="1" ht="21"/>
    <row r="272" s="24" customFormat="1" ht="21"/>
    <row r="273" s="24" customFormat="1" ht="21"/>
    <row r="274" s="24" customFormat="1" ht="21"/>
    <row r="275" s="24" customFormat="1" ht="21"/>
    <row r="276" s="24" customFormat="1" ht="21"/>
    <row r="277" s="24" customFormat="1" ht="21"/>
    <row r="278" s="24" customFormat="1" ht="21"/>
    <row r="279" s="24" customFormat="1" ht="21"/>
    <row r="280" s="24" customFormat="1" ht="21"/>
    <row r="281" s="24" customFormat="1" ht="21"/>
    <row r="282" s="24" customFormat="1" ht="21"/>
    <row r="283" s="24" customFormat="1" ht="21"/>
    <row r="284" s="24" customFormat="1" ht="21"/>
    <row r="285" s="24" customFormat="1" ht="21"/>
    <row r="286" s="24" customFormat="1" ht="21"/>
    <row r="287" s="24" customFormat="1" ht="21"/>
    <row r="288" s="24" customFormat="1" ht="21"/>
    <row r="289" s="24" customFormat="1" ht="21"/>
    <row r="290" s="24" customFormat="1" ht="21"/>
    <row r="291" s="24" customFormat="1" ht="21"/>
    <row r="292" s="24" customFormat="1" ht="21"/>
    <row r="293" s="24" customFormat="1" ht="21"/>
    <row r="294" s="24" customFormat="1" ht="21"/>
    <row r="295" s="24" customFormat="1" ht="21"/>
    <row r="296" s="24" customFormat="1" ht="21"/>
    <row r="297" s="24" customFormat="1" ht="21"/>
    <row r="298" s="24" customFormat="1" ht="21"/>
    <row r="299" s="24" customFormat="1" ht="21"/>
    <row r="300" s="24" customFormat="1" ht="21"/>
    <row r="301" s="24" customFormat="1" ht="21"/>
    <row r="302" s="24" customFormat="1" ht="21"/>
    <row r="303" s="24" customFormat="1" ht="21"/>
    <row r="304" s="24" customFormat="1" ht="21"/>
    <row r="305" s="24" customFormat="1" ht="21"/>
    <row r="306" s="24" customFormat="1" ht="21"/>
    <row r="307" s="24" customFormat="1" ht="21"/>
    <row r="308" s="24" customFormat="1" ht="21"/>
    <row r="309" s="24" customFormat="1" ht="21"/>
    <row r="310" s="24" customFormat="1" ht="21"/>
    <row r="311" s="24" customFormat="1" ht="21"/>
    <row r="312" s="24" customFormat="1" ht="21"/>
    <row r="313" s="24" customFormat="1" ht="21"/>
    <row r="314" s="24" customFormat="1" ht="21"/>
    <row r="315" s="24" customFormat="1" ht="21"/>
    <row r="316" s="24" customFormat="1" ht="21"/>
    <row r="317" s="24" customFormat="1" ht="21"/>
    <row r="318" s="24" customFormat="1" ht="21"/>
    <row r="319" s="24" customFormat="1" ht="21"/>
    <row r="320" s="24" customFormat="1" ht="21"/>
    <row r="321" s="24" customFormat="1" ht="21"/>
    <row r="322" s="24" customFormat="1" ht="21"/>
    <row r="323" s="24" customFormat="1" ht="21"/>
    <row r="324" s="24" customFormat="1" ht="21"/>
    <row r="325" s="24" customFormat="1" ht="21"/>
    <row r="326" s="24" customFormat="1" ht="21"/>
    <row r="327" s="24" customFormat="1" ht="21"/>
    <row r="328" s="24" customFormat="1" ht="21"/>
    <row r="329" s="24" customFormat="1" ht="21"/>
    <row r="330" s="24" customFormat="1" ht="21"/>
    <row r="331" s="24" customFormat="1" ht="21"/>
    <row r="332" s="24" customFormat="1" ht="21"/>
    <row r="333" s="24" customFormat="1" ht="21"/>
    <row r="334" s="24" customFormat="1" ht="21"/>
    <row r="335" s="24" customFormat="1" ht="21"/>
    <row r="336" s="24" customFormat="1" ht="21"/>
    <row r="337" s="24" customFormat="1" ht="21"/>
    <row r="338" s="24" customFormat="1" ht="21"/>
    <row r="339" s="24" customFormat="1" ht="21"/>
    <row r="340" s="24" customFormat="1" ht="21"/>
    <row r="341" s="24" customFormat="1" ht="21"/>
    <row r="342" s="24" customFormat="1" ht="21"/>
    <row r="343" s="24" customFormat="1" ht="21"/>
    <row r="344" s="24" customFormat="1" ht="21"/>
    <row r="345" s="24" customFormat="1" ht="21"/>
    <row r="346" s="24" customFormat="1" ht="21"/>
    <row r="347" s="24" customFormat="1" ht="21"/>
    <row r="348" s="24" customFormat="1" ht="21"/>
    <row r="349" s="24" customFormat="1" ht="21"/>
    <row r="350" s="24" customFormat="1" ht="21"/>
    <row r="351" s="24" customFormat="1" ht="21"/>
    <row r="352" s="24" customFormat="1" ht="21"/>
    <row r="353" s="24" customFormat="1" ht="21"/>
    <row r="354" s="24" customFormat="1" ht="21"/>
    <row r="355" s="24" customFormat="1" ht="21"/>
    <row r="356" s="24" customFormat="1" ht="21"/>
    <row r="357" s="24" customFormat="1" ht="21"/>
    <row r="358" s="24" customFormat="1" ht="21"/>
    <row r="359" s="24" customFormat="1" ht="21"/>
    <row r="360" s="24" customFormat="1" ht="21"/>
    <row r="361" s="24" customFormat="1" ht="21"/>
    <row r="362" s="24" customFormat="1" ht="21"/>
    <row r="363" s="24" customFormat="1" ht="21"/>
    <row r="364" s="24" customFormat="1" ht="21"/>
    <row r="365" s="24" customFormat="1" ht="21"/>
    <row r="366" s="24" customFormat="1" ht="21"/>
    <row r="367" s="24" customFormat="1" ht="21"/>
    <row r="368" s="24" customFormat="1" ht="21"/>
    <row r="369" s="24" customFormat="1" ht="21"/>
    <row r="370" s="24" customFormat="1" ht="21"/>
    <row r="371" s="24" customFormat="1" ht="21"/>
    <row r="372" s="24" customFormat="1" ht="21"/>
    <row r="373" s="24" customFormat="1" ht="21"/>
    <row r="374" s="24" customFormat="1" ht="21"/>
    <row r="375" s="24" customFormat="1" ht="21"/>
    <row r="376" s="24" customFormat="1" ht="21"/>
    <row r="377" s="24" customFormat="1" ht="21"/>
    <row r="378" s="24" customFormat="1" ht="21"/>
    <row r="379" s="24" customFormat="1" ht="21"/>
    <row r="380" s="24" customFormat="1" ht="21"/>
    <row r="381" s="24" customFormat="1" ht="21"/>
    <row r="382" s="24" customFormat="1" ht="21"/>
    <row r="383" s="24" customFormat="1" ht="21"/>
    <row r="384" s="24" customFormat="1" ht="21"/>
    <row r="385" s="24" customFormat="1" ht="21"/>
    <row r="386" s="24" customFormat="1" ht="21"/>
    <row r="387" s="24" customFormat="1" ht="21"/>
    <row r="388" s="24" customFormat="1" ht="21"/>
    <row r="389" s="24" customFormat="1" ht="21"/>
    <row r="390" s="24" customFormat="1" ht="21"/>
    <row r="391" s="24" customFormat="1" ht="21"/>
    <row r="392" s="24" customFormat="1" ht="21"/>
    <row r="393" s="24" customFormat="1" ht="21"/>
    <row r="394" s="24" customFormat="1" ht="21"/>
    <row r="395" s="24" customFormat="1" ht="21"/>
    <row r="396" s="24" customFormat="1" ht="21"/>
    <row r="397" s="24" customFormat="1" ht="21"/>
    <row r="398" s="24" customFormat="1" ht="21"/>
    <row r="399" s="24" customFormat="1" ht="21"/>
    <row r="400" s="24" customFormat="1" ht="21"/>
    <row r="401" s="24" customFormat="1" ht="21"/>
    <row r="402" s="24" customFormat="1" ht="21"/>
    <row r="403" s="24" customFormat="1" ht="21"/>
    <row r="404" s="24" customFormat="1" ht="21"/>
    <row r="405" s="24" customFormat="1" ht="21"/>
    <row r="406" s="24" customFormat="1" ht="21"/>
    <row r="407" s="24" customFormat="1" ht="21"/>
    <row r="408" s="24" customFormat="1" ht="21"/>
    <row r="409" s="24" customFormat="1" ht="21"/>
    <row r="410" s="24" customFormat="1" ht="21"/>
    <row r="411" s="24" customFormat="1" ht="21"/>
    <row r="412" s="24" customFormat="1" ht="21"/>
    <row r="413" s="24" customFormat="1" ht="21"/>
    <row r="414" s="24" customFormat="1" ht="21"/>
    <row r="415" s="24" customFormat="1" ht="21"/>
    <row r="416" s="24" customFormat="1" ht="21"/>
    <row r="417" s="24" customFormat="1" ht="21"/>
    <row r="418" s="24" customFormat="1" ht="21"/>
    <row r="419" s="24" customFormat="1" ht="21"/>
    <row r="420" s="24" customFormat="1" ht="21"/>
    <row r="421" s="24" customFormat="1" ht="21"/>
    <row r="422" s="24" customFormat="1" ht="21"/>
    <row r="423" s="24" customFormat="1" ht="21"/>
    <row r="424" s="24" customFormat="1" ht="21"/>
    <row r="425" s="24" customFormat="1" ht="21"/>
    <row r="426" s="24" customFormat="1" ht="21"/>
    <row r="427" s="24" customFormat="1" ht="21"/>
    <row r="428" s="24" customFormat="1" ht="21"/>
    <row r="429" s="24" customFormat="1" ht="21"/>
    <row r="430" s="24" customFormat="1" ht="21"/>
    <row r="431" s="24" customFormat="1" ht="21"/>
    <row r="432" s="24" customFormat="1" ht="21"/>
    <row r="433" s="24" customFormat="1" ht="21"/>
    <row r="434" s="24" customFormat="1" ht="21"/>
    <row r="435" s="24" customFormat="1" ht="21"/>
    <row r="436" s="24" customFormat="1" ht="21"/>
    <row r="437" s="24" customFormat="1" ht="21"/>
    <row r="438" s="24" customFormat="1" ht="21"/>
    <row r="439" s="24" customFormat="1" ht="21"/>
    <row r="440" s="24" customFormat="1" ht="21"/>
    <row r="441" s="24" customFormat="1" ht="21"/>
    <row r="442" s="24" customFormat="1" ht="21"/>
    <row r="443" s="24" customFormat="1" ht="21"/>
    <row r="444" s="24" customFormat="1" ht="21"/>
    <row r="445" s="24" customFormat="1" ht="21"/>
    <row r="446" s="24" customFormat="1" ht="21"/>
    <row r="447" s="24" customFormat="1" ht="21"/>
    <row r="448" s="24" customFormat="1" ht="21"/>
    <row r="449" s="24" customFormat="1" ht="21"/>
    <row r="450" s="24" customFormat="1" ht="21"/>
    <row r="451" s="24" customFormat="1" ht="21"/>
    <row r="452" s="24" customFormat="1" ht="21"/>
    <row r="453" s="24" customFormat="1" ht="21"/>
    <row r="454" s="24" customFormat="1" ht="21"/>
    <row r="455" s="24" customFormat="1" ht="21"/>
    <row r="456" s="24" customFormat="1" ht="21"/>
    <row r="457" s="24" customFormat="1" ht="21"/>
    <row r="458" s="24" customFormat="1" ht="21"/>
    <row r="459" s="24" customFormat="1" ht="21"/>
    <row r="460" s="24" customFormat="1" ht="21"/>
    <row r="461" s="24" customFormat="1" ht="21"/>
    <row r="462" s="24" customFormat="1" ht="21"/>
    <row r="463" s="24" customFormat="1" ht="21"/>
    <row r="464" s="24" customFormat="1" ht="21"/>
    <row r="465" s="24" customFormat="1" ht="21"/>
    <row r="466" s="24" customFormat="1" ht="21"/>
    <row r="467" s="24" customFormat="1" ht="21"/>
    <row r="468" s="24" customFormat="1" ht="21"/>
    <row r="469" s="24" customFormat="1" ht="21"/>
    <row r="470" s="24" customFormat="1" ht="21"/>
    <row r="471" s="24" customFormat="1" ht="21"/>
    <row r="472" s="24" customFormat="1" ht="21"/>
    <row r="473" s="24" customFormat="1" ht="21"/>
    <row r="474" s="24" customFormat="1" ht="21"/>
    <row r="475" s="24" customFormat="1" ht="21"/>
    <row r="476" s="24" customFormat="1" ht="21"/>
    <row r="477" s="24" customFormat="1" ht="21"/>
    <row r="478" s="24" customFormat="1" ht="21"/>
    <row r="479" s="24" customFormat="1" ht="21"/>
    <row r="480" s="24" customFormat="1" ht="21"/>
    <row r="481" s="24" customFormat="1" ht="21"/>
    <row r="482" s="24" customFormat="1" ht="21"/>
    <row r="483" s="24" customFormat="1" ht="21"/>
    <row r="484" s="24" customFormat="1" ht="21"/>
    <row r="485" s="24" customFormat="1" ht="21"/>
    <row r="486" s="24" customFormat="1" ht="21"/>
    <row r="487" s="24" customFormat="1" ht="21"/>
    <row r="488" s="24" customFormat="1" ht="21"/>
    <row r="489" s="24" customFormat="1" ht="21"/>
    <row r="490" s="24" customFormat="1" ht="21"/>
    <row r="491" s="24" customFormat="1" ht="21"/>
    <row r="492" s="24" customFormat="1" ht="21"/>
    <row r="493" s="24" customFormat="1" ht="21"/>
    <row r="494" s="24" customFormat="1" ht="21"/>
    <row r="495" s="24" customFormat="1" ht="21"/>
    <row r="496" s="24" customFormat="1" ht="21"/>
    <row r="497" s="24" customFormat="1" ht="21"/>
    <row r="498" s="24" customFormat="1" ht="21"/>
    <row r="499" s="24" customFormat="1" ht="21"/>
    <row r="500" s="24" customFormat="1" ht="21"/>
    <row r="501" s="24" customFormat="1" ht="21"/>
    <row r="502" s="24" customFormat="1" ht="21"/>
    <row r="503" s="24" customFormat="1" ht="21"/>
    <row r="504" s="24" customFormat="1" ht="21"/>
    <row r="505" s="24" customFormat="1" ht="21"/>
    <row r="506" s="24" customFormat="1" ht="21"/>
    <row r="507" s="24" customFormat="1" ht="21"/>
    <row r="508" s="24" customFormat="1" ht="21"/>
    <row r="509" s="24" customFormat="1" ht="21"/>
    <row r="510" s="24" customFormat="1" ht="21"/>
    <row r="511" s="24" customFormat="1" ht="21"/>
    <row r="512" s="24" customFormat="1" ht="21"/>
    <row r="513" s="24" customFormat="1" ht="21"/>
    <row r="514" s="24" customFormat="1" ht="21"/>
    <row r="515" s="24" customFormat="1" ht="21"/>
    <row r="516" s="24" customFormat="1" ht="21"/>
    <row r="517" s="24" customFormat="1" ht="21"/>
    <row r="518" s="24" customFormat="1" ht="21"/>
    <row r="519" s="24" customFormat="1" ht="21"/>
    <row r="520" s="24" customFormat="1" ht="21"/>
    <row r="521" s="24" customFormat="1" ht="21"/>
    <row r="522" s="24" customFormat="1" ht="21"/>
    <row r="523" s="24" customFormat="1" ht="21"/>
    <row r="524" s="24" customFormat="1" ht="21"/>
    <row r="525" s="24" customFormat="1" ht="21"/>
    <row r="526" s="24" customFormat="1" ht="21"/>
    <row r="527" s="24" customFormat="1" ht="21"/>
    <row r="528" s="24" customFormat="1" ht="21"/>
    <row r="529" s="24" customFormat="1" ht="21"/>
    <row r="530" s="24" customFormat="1" ht="21"/>
    <row r="531" s="24" customFormat="1" ht="21"/>
    <row r="532" s="24" customFormat="1" ht="21"/>
    <row r="533" s="24" customFormat="1" ht="21"/>
    <row r="534" s="24" customFormat="1" ht="21"/>
    <row r="535" s="24" customFormat="1" ht="21"/>
    <row r="536" s="24" customFormat="1" ht="21"/>
    <row r="537" s="24" customFormat="1" ht="21"/>
    <row r="538" s="24" customFormat="1" ht="21"/>
    <row r="539" s="24" customFormat="1" ht="21"/>
    <row r="540" s="24" customFormat="1" ht="21"/>
    <row r="541" s="24" customFormat="1" ht="21"/>
    <row r="542" s="24" customFormat="1" ht="21"/>
    <row r="543" s="24" customFormat="1" ht="21"/>
    <row r="544" s="24" customFormat="1" ht="21"/>
    <row r="545" s="24" customFormat="1" ht="21"/>
    <row r="546" s="24" customFormat="1" ht="21"/>
    <row r="547" s="24" customFormat="1" ht="21"/>
    <row r="548" s="24" customFormat="1" ht="21"/>
    <row r="549" s="24" customFormat="1" ht="21"/>
    <row r="550" s="24" customFormat="1" ht="21"/>
    <row r="551" s="24" customFormat="1" ht="21"/>
    <row r="552" s="24" customFormat="1" ht="21"/>
    <row r="553" s="24" customFormat="1" ht="21"/>
    <row r="554" s="24" customFormat="1" ht="21"/>
    <row r="555" s="24" customFormat="1" ht="21"/>
    <row r="556" s="24" customFormat="1" ht="21"/>
    <row r="557" s="24" customFormat="1" ht="21"/>
    <row r="558" s="24" customFormat="1" ht="21"/>
    <row r="559" s="24" customFormat="1" ht="21"/>
    <row r="560" s="24" customFormat="1" ht="21"/>
    <row r="561" s="24" customFormat="1" ht="21"/>
    <row r="562" s="24" customFormat="1" ht="21"/>
    <row r="563" s="24" customFormat="1" ht="21"/>
    <row r="564" s="24" customFormat="1" ht="21"/>
    <row r="565" s="24" customFormat="1" ht="21"/>
    <row r="566" s="24" customFormat="1" ht="21"/>
    <row r="567" s="24" customFormat="1" ht="21"/>
    <row r="568" s="24" customFormat="1" ht="21"/>
    <row r="569" s="24" customFormat="1" ht="21"/>
    <row r="570" s="24" customFormat="1" ht="21"/>
    <row r="571" s="24" customFormat="1" ht="21"/>
    <row r="572" s="24" customFormat="1" ht="21"/>
    <row r="573" s="24" customFormat="1" ht="21"/>
    <row r="574" s="24" customFormat="1" ht="21"/>
    <row r="575" s="24" customFormat="1" ht="21"/>
    <row r="576" s="24" customFormat="1" ht="21"/>
    <row r="577" s="24" customFormat="1" ht="21"/>
    <row r="578" s="24" customFormat="1" ht="21"/>
    <row r="579" s="24" customFormat="1" ht="21"/>
    <row r="580" s="24" customFormat="1" ht="21"/>
    <row r="581" s="24" customFormat="1" ht="21"/>
    <row r="582" s="24" customFormat="1" ht="21"/>
    <row r="583" s="24" customFormat="1" ht="21"/>
    <row r="584" s="24" customFormat="1" ht="21"/>
    <row r="585" s="24" customFormat="1" ht="21"/>
    <row r="586" s="24" customFormat="1" ht="21"/>
    <row r="587" s="24" customFormat="1" ht="21"/>
    <row r="588" s="24" customFormat="1" ht="21"/>
    <row r="589" s="24" customFormat="1" ht="21"/>
    <row r="590" s="24" customFormat="1" ht="21"/>
    <row r="591" s="24" customFormat="1" ht="21"/>
    <row r="592" s="24" customFormat="1" ht="21"/>
    <row r="593" s="24" customFormat="1" ht="21"/>
    <row r="594" s="24" customFormat="1" ht="21"/>
    <row r="595" s="24" customFormat="1" ht="21"/>
    <row r="596" s="24" customFormat="1" ht="21"/>
    <row r="597" s="24" customFormat="1" ht="21"/>
    <row r="598" s="24" customFormat="1" ht="21"/>
    <row r="599" s="24" customFormat="1" ht="21"/>
    <row r="600" s="24" customFormat="1" ht="21"/>
    <row r="601" s="24" customFormat="1" ht="21"/>
    <row r="602" s="24" customFormat="1" ht="21"/>
    <row r="603" s="24" customFormat="1" ht="21"/>
    <row r="604" s="24" customFormat="1" ht="21"/>
    <row r="605" s="24" customFormat="1" ht="21"/>
    <row r="606" s="24" customFormat="1" ht="21"/>
    <row r="607" s="24" customFormat="1" ht="21"/>
    <row r="608" s="24" customFormat="1" ht="21"/>
    <row r="609" s="24" customFormat="1" ht="21"/>
    <row r="610" s="24" customFormat="1" ht="21"/>
    <row r="611" s="24" customFormat="1" ht="21"/>
    <row r="612" s="24" customFormat="1" ht="21"/>
    <row r="613" s="24" customFormat="1" ht="21"/>
    <row r="614" s="24" customFormat="1" ht="21"/>
    <row r="615" s="24" customFormat="1" ht="21"/>
    <row r="616" s="24" customFormat="1" ht="21"/>
    <row r="617" s="24" customFormat="1" ht="21"/>
    <row r="618" s="24" customFormat="1" ht="21"/>
    <row r="619" s="24" customFormat="1" ht="21"/>
    <row r="620" s="24" customFormat="1" ht="21"/>
    <row r="621" s="24" customFormat="1" ht="21"/>
    <row r="622" s="24" customFormat="1" ht="21"/>
    <row r="623" s="24" customFormat="1" ht="21"/>
    <row r="624" s="24" customFormat="1" ht="21"/>
    <row r="625" s="24" customFormat="1" ht="21"/>
    <row r="626" s="24" customFormat="1" ht="21"/>
    <row r="627" s="24" customFormat="1" ht="21"/>
    <row r="628" s="24" customFormat="1" ht="21"/>
    <row r="629" s="24" customFormat="1" ht="21"/>
    <row r="630" s="24" customFormat="1" ht="21"/>
    <row r="631" s="24" customFormat="1" ht="21"/>
    <row r="632" s="24" customFormat="1" ht="21"/>
    <row r="633" s="24" customFormat="1" ht="21"/>
    <row r="634" s="24" customFormat="1" ht="21"/>
    <row r="635" s="24" customFormat="1" ht="21"/>
    <row r="636" s="24" customFormat="1" ht="21"/>
    <row r="637" s="24" customFormat="1" ht="21"/>
    <row r="638" s="24" customFormat="1" ht="21"/>
    <row r="639" s="24" customFormat="1" ht="21"/>
    <row r="640" s="24" customFormat="1" ht="21"/>
    <row r="641" s="24" customFormat="1" ht="21"/>
    <row r="642" s="24" customFormat="1" ht="21"/>
    <row r="643" s="24" customFormat="1" ht="21"/>
    <row r="644" s="24" customFormat="1" ht="21"/>
    <row r="645" s="24" customFormat="1" ht="21"/>
    <row r="646" s="24" customFormat="1" ht="21"/>
    <row r="647" s="24" customFormat="1" ht="21"/>
    <row r="648" s="24" customFormat="1" ht="21"/>
    <row r="649" s="24" customFormat="1" ht="21"/>
    <row r="650" s="24" customFormat="1" ht="21"/>
    <row r="651" s="24" customFormat="1" ht="21"/>
    <row r="652" s="24" customFormat="1" ht="21"/>
    <row r="653" s="24" customFormat="1" ht="21"/>
    <row r="654" s="24" customFormat="1" ht="21"/>
    <row r="655" s="24" customFormat="1" ht="21"/>
    <row r="656" s="24" customFormat="1" ht="21"/>
    <row r="657" s="24" customFormat="1" ht="21"/>
    <row r="658" s="24" customFormat="1" ht="21"/>
    <row r="659" s="24" customFormat="1" ht="21"/>
    <row r="660" s="24" customFormat="1" ht="21"/>
    <row r="661" s="24" customFormat="1" ht="21"/>
    <row r="662" s="24" customFormat="1" ht="21"/>
    <row r="663" s="24" customFormat="1" ht="21"/>
    <row r="664" s="24" customFormat="1" ht="21"/>
    <row r="665" s="24" customFormat="1" ht="21"/>
    <row r="666" s="24" customFormat="1" ht="21"/>
    <row r="667" s="24" customFormat="1" ht="21"/>
    <row r="668" s="24" customFormat="1" ht="21"/>
    <row r="669" s="24" customFormat="1" ht="21"/>
    <row r="670" s="24" customFormat="1" ht="21"/>
    <row r="671" s="24" customFormat="1" ht="21"/>
    <row r="672" s="24" customFormat="1" ht="21"/>
    <row r="673" s="24" customFormat="1" ht="21"/>
    <row r="674" s="24" customFormat="1" ht="21"/>
    <row r="675" s="24" customFormat="1" ht="21"/>
    <row r="676" s="24" customFormat="1" ht="21"/>
    <row r="677" s="24" customFormat="1" ht="21"/>
    <row r="678" s="24" customFormat="1" ht="21"/>
    <row r="679" s="24" customFormat="1" ht="21"/>
    <row r="680" s="24" customFormat="1" ht="21"/>
    <row r="681" s="24" customFormat="1" ht="21"/>
    <row r="682" s="24" customFormat="1" ht="21"/>
    <row r="683" s="24" customFormat="1" ht="21"/>
    <row r="684" s="24" customFormat="1" ht="21"/>
    <row r="685" s="24" customFormat="1" ht="21"/>
    <row r="686" s="24" customFormat="1" ht="21"/>
    <row r="687" s="24" customFormat="1" ht="21"/>
    <row r="688" s="24" customFormat="1" ht="21"/>
    <row r="689" s="24" customFormat="1" ht="21"/>
    <row r="690" s="24" customFormat="1" ht="21"/>
    <row r="691" s="24" customFormat="1" ht="21"/>
    <row r="692" s="24" customFormat="1" ht="21"/>
    <row r="693" s="24" customFormat="1" ht="21"/>
    <row r="694" s="24" customFormat="1" ht="21"/>
    <row r="695" s="24" customFormat="1" ht="21"/>
    <row r="696" s="24" customFormat="1" ht="21"/>
    <row r="697" s="24" customFormat="1" ht="21"/>
    <row r="698" s="24" customFormat="1" ht="21"/>
    <row r="699" s="24" customFormat="1" ht="21"/>
    <row r="700" s="24" customFormat="1" ht="21"/>
    <row r="701" s="24" customFormat="1" ht="21"/>
    <row r="702" s="24" customFormat="1" ht="21"/>
    <row r="703" s="24" customFormat="1" ht="21"/>
    <row r="704" s="24" customFormat="1" ht="21"/>
    <row r="705" s="24" customFormat="1" ht="21"/>
    <row r="706" s="24" customFormat="1" ht="21"/>
    <row r="707" s="24" customFormat="1" ht="21"/>
    <row r="708" s="24" customFormat="1" ht="21"/>
    <row r="709" s="24" customFormat="1" ht="21"/>
    <row r="710" s="24" customFormat="1" ht="21"/>
    <row r="711" s="24" customFormat="1" ht="21"/>
    <row r="712" s="24" customFormat="1" ht="21"/>
    <row r="713" s="24" customFormat="1" ht="21"/>
    <row r="714" s="24" customFormat="1" ht="21"/>
    <row r="715" s="24" customFormat="1" ht="21"/>
    <row r="716" s="24" customFormat="1" ht="21"/>
    <row r="717" s="24" customFormat="1" ht="21"/>
    <row r="718" s="24" customFormat="1" ht="21"/>
    <row r="719" s="24" customFormat="1" ht="21"/>
    <row r="720" s="24" customFormat="1" ht="21"/>
    <row r="721" s="24" customFormat="1" ht="21"/>
    <row r="722" s="24" customFormat="1" ht="21"/>
    <row r="723" s="24" customFormat="1" ht="21"/>
    <row r="724" s="24" customFormat="1" ht="21"/>
    <row r="725" s="24" customFormat="1" ht="21"/>
    <row r="726" s="24" customFormat="1" ht="21"/>
    <row r="727" s="24" customFormat="1" ht="21"/>
    <row r="728" s="24" customFormat="1" ht="21"/>
    <row r="729" s="24" customFormat="1" ht="21"/>
    <row r="730" s="24" customFormat="1" ht="21"/>
    <row r="731" s="24" customFormat="1" ht="21"/>
    <row r="732" s="24" customFormat="1" ht="21"/>
    <row r="733" s="24" customFormat="1" ht="21"/>
    <row r="734" s="24" customFormat="1" ht="21"/>
    <row r="735" s="24" customFormat="1" ht="21"/>
    <row r="736" s="24" customFormat="1" ht="21"/>
    <row r="737" s="24" customFormat="1" ht="21"/>
    <row r="738" s="24" customFormat="1" ht="21"/>
    <row r="739" s="24" customFormat="1" ht="21"/>
    <row r="740" s="24" customFormat="1" ht="21"/>
    <row r="741" s="24" customFormat="1" ht="21"/>
    <row r="742" s="24" customFormat="1" ht="21"/>
    <row r="743" s="24" customFormat="1" ht="21"/>
    <row r="744" s="24" customFormat="1" ht="21"/>
    <row r="745" s="24" customFormat="1" ht="21"/>
    <row r="746" s="24" customFormat="1" ht="21"/>
    <row r="747" s="24" customFormat="1" ht="21"/>
    <row r="748" s="24" customFormat="1" ht="21"/>
    <row r="749" s="24" customFormat="1" ht="21"/>
    <row r="750" s="24" customFormat="1" ht="21"/>
    <row r="751" s="24" customFormat="1" ht="21"/>
    <row r="752" s="24" customFormat="1" ht="21"/>
    <row r="753" s="24" customFormat="1" ht="21"/>
    <row r="754" s="24" customFormat="1" ht="21"/>
    <row r="755" s="24" customFormat="1" ht="21"/>
    <row r="756" s="24" customFormat="1" ht="21"/>
    <row r="757" s="24" customFormat="1" ht="21"/>
    <row r="758" s="24" customFormat="1" ht="21"/>
    <row r="759" s="24" customFormat="1" ht="21"/>
    <row r="760" s="24" customFormat="1" ht="21"/>
    <row r="761" s="24" customFormat="1" ht="21"/>
    <row r="762" s="24" customFormat="1" ht="21"/>
    <row r="763" s="24" customFormat="1" ht="21"/>
    <row r="764" s="24" customFormat="1" ht="21"/>
    <row r="765" s="24" customFormat="1" ht="21"/>
    <row r="766" s="24" customFormat="1" ht="21"/>
    <row r="767" s="24" customFormat="1" ht="21"/>
    <row r="768" s="24" customFormat="1" ht="21"/>
    <row r="769" s="24" customFormat="1" ht="21"/>
    <row r="770" s="24" customFormat="1" ht="21"/>
    <row r="771" s="24" customFormat="1" ht="21"/>
    <row r="772" s="24" customFormat="1" ht="21"/>
    <row r="773" s="24" customFormat="1" ht="21"/>
    <row r="774" s="24" customFormat="1" ht="21"/>
    <row r="775" s="24" customFormat="1" ht="21"/>
    <row r="776" s="24" customFormat="1" ht="21"/>
    <row r="777" s="24" customFormat="1" ht="21"/>
    <row r="778" s="24" customFormat="1" ht="21"/>
    <row r="779" s="24" customFormat="1" ht="21"/>
    <row r="780" s="24" customFormat="1" ht="21"/>
    <row r="781" s="24" customFormat="1" ht="21"/>
    <row r="782" s="24" customFormat="1" ht="21"/>
    <row r="783" s="24" customFormat="1" ht="21"/>
    <row r="784" s="24" customFormat="1" ht="21"/>
    <row r="785" s="24" customFormat="1" ht="21"/>
    <row r="786" s="24" customFormat="1" ht="21"/>
    <row r="787" s="24" customFormat="1" ht="21"/>
    <row r="788" s="24" customFormat="1" ht="21"/>
    <row r="789" s="24" customFormat="1" ht="21"/>
    <row r="790" s="24" customFormat="1" ht="21"/>
    <row r="791" s="24" customFormat="1" ht="21"/>
    <row r="792" s="24" customFormat="1" ht="21"/>
    <row r="793" s="24" customFormat="1" ht="21"/>
    <row r="794" s="24" customFormat="1" ht="21"/>
    <row r="795" s="24" customFormat="1" ht="21"/>
    <row r="796" s="24" customFormat="1" ht="21"/>
    <row r="797" s="24" customFormat="1" ht="21"/>
    <row r="798" s="24" customFormat="1" ht="21"/>
    <row r="799" s="24" customFormat="1" ht="21"/>
    <row r="800" s="24" customFormat="1" ht="21"/>
    <row r="801" s="24" customFormat="1" ht="21"/>
    <row r="802" s="24" customFormat="1" ht="21"/>
    <row r="803" s="24" customFormat="1" ht="21"/>
    <row r="804" s="24" customFormat="1" ht="21"/>
    <row r="805" s="24" customFormat="1" ht="21"/>
    <row r="806" s="24" customFormat="1" ht="21"/>
    <row r="807" s="24" customFormat="1" ht="21"/>
    <row r="808" s="24" customFormat="1" ht="21"/>
    <row r="809" s="24" customFormat="1" ht="21"/>
    <row r="810" s="24" customFormat="1" ht="21"/>
    <row r="811" s="24" customFormat="1" ht="21"/>
    <row r="812" s="24" customFormat="1" ht="21"/>
    <row r="813" s="24" customFormat="1" ht="21"/>
    <row r="814" s="24" customFormat="1" ht="21"/>
    <row r="815" s="24" customFormat="1" ht="21"/>
    <row r="816" s="24" customFormat="1" ht="21"/>
    <row r="817" s="24" customFormat="1" ht="21"/>
    <row r="818" s="24" customFormat="1" ht="21"/>
    <row r="819" s="24" customFormat="1" ht="21"/>
    <row r="820" s="24" customFormat="1" ht="21"/>
    <row r="821" s="24" customFormat="1" ht="21"/>
    <row r="822" s="24" customFormat="1" ht="21"/>
    <row r="823" s="24" customFormat="1" ht="21"/>
    <row r="824" s="24" customFormat="1" ht="21"/>
    <row r="825" s="24" customFormat="1" ht="21"/>
    <row r="826" s="24" customFormat="1" ht="21"/>
    <row r="827" s="24" customFormat="1" ht="21"/>
    <row r="828" s="24" customFormat="1" ht="21"/>
    <row r="829" s="24" customFormat="1" ht="21"/>
    <row r="830" s="24" customFormat="1" ht="21"/>
    <row r="831" s="24" customFormat="1" ht="21"/>
    <row r="832" s="24" customFormat="1" ht="21"/>
    <row r="833" s="24" customFormat="1" ht="21"/>
    <row r="834" s="24" customFormat="1" ht="21"/>
    <row r="835" s="24" customFormat="1" ht="21"/>
    <row r="836" s="24" customFormat="1" ht="21"/>
    <row r="837" s="24" customFormat="1" ht="21"/>
    <row r="838" s="24" customFormat="1" ht="21"/>
    <row r="839" s="24" customFormat="1" ht="21"/>
    <row r="840" s="24" customFormat="1" ht="21"/>
    <row r="841" s="24" customFormat="1" ht="21"/>
    <row r="842" s="24" customFormat="1" ht="21"/>
    <row r="843" s="24" customFormat="1" ht="21"/>
    <row r="844" s="24" customFormat="1" ht="21"/>
    <row r="845" s="24" customFormat="1" ht="21"/>
    <row r="846" s="24" customFormat="1" ht="21"/>
    <row r="847" s="24" customFormat="1" ht="21"/>
    <row r="848" s="24" customFormat="1" ht="21"/>
    <row r="849" s="24" customFormat="1" ht="21"/>
    <row r="850" s="24" customFormat="1" ht="21"/>
    <row r="851" s="24" customFormat="1" ht="21"/>
    <row r="852" s="24" customFormat="1" ht="21"/>
    <row r="853" s="24" customFormat="1" ht="21"/>
    <row r="854" s="24" customFormat="1" ht="21"/>
    <row r="855" s="24" customFormat="1" ht="21"/>
    <row r="856" s="24" customFormat="1" ht="21"/>
    <row r="857" s="24" customFormat="1" ht="21"/>
    <row r="858" s="24" customFormat="1" ht="21"/>
    <row r="859" s="24" customFormat="1" ht="21"/>
    <row r="860" s="24" customFormat="1" ht="21"/>
    <row r="861" s="24" customFormat="1" ht="21"/>
    <row r="862" s="24" customFormat="1" ht="21"/>
    <row r="863" s="24" customFormat="1" ht="21"/>
    <row r="864" s="24" customFormat="1" ht="21"/>
    <row r="865" s="24" customFormat="1" ht="21"/>
    <row r="866" s="24" customFormat="1" ht="21"/>
    <row r="867" s="24" customFormat="1" ht="21"/>
    <row r="868" s="24" customFormat="1" ht="21"/>
    <row r="869" s="24" customFormat="1" ht="21"/>
    <row r="870" s="24" customFormat="1" ht="21"/>
    <row r="871" s="24" customFormat="1" ht="21"/>
    <row r="872" s="24" customFormat="1" ht="21"/>
    <row r="873" s="24" customFormat="1" ht="21"/>
    <row r="874" s="24" customFormat="1" ht="21"/>
    <row r="875" s="24" customFormat="1" ht="21"/>
    <row r="876" s="24" customFormat="1" ht="21"/>
    <row r="877" s="24" customFormat="1" ht="21"/>
    <row r="878" s="24" customFormat="1" ht="21"/>
    <row r="879" s="24" customFormat="1" ht="21"/>
    <row r="880" s="24" customFormat="1" ht="21"/>
    <row r="881" s="24" customFormat="1" ht="21"/>
    <row r="882" s="24" customFormat="1" ht="21"/>
    <row r="883" s="24" customFormat="1" ht="21"/>
    <row r="884" s="24" customFormat="1" ht="21"/>
    <row r="885" s="24" customFormat="1" ht="21"/>
    <row r="886" s="24" customFormat="1" ht="21"/>
    <row r="887" s="24" customFormat="1" ht="21"/>
    <row r="888" s="24" customFormat="1" ht="21"/>
    <row r="889" s="24" customFormat="1" ht="21"/>
    <row r="890" s="24" customFormat="1" ht="21"/>
    <row r="891" s="24" customFormat="1" ht="21"/>
    <row r="892" s="24" customFormat="1" ht="21"/>
    <row r="893" s="24" customFormat="1" ht="21"/>
    <row r="894" s="24" customFormat="1" ht="21"/>
    <row r="895" s="24" customFormat="1" ht="21"/>
    <row r="896" s="24" customFormat="1" ht="21"/>
    <row r="897" s="24" customFormat="1" ht="21"/>
    <row r="898" s="24" customFormat="1" ht="21"/>
    <row r="899" s="24" customFormat="1" ht="21"/>
    <row r="900" s="24" customFormat="1" ht="21"/>
    <row r="901" s="24" customFormat="1" ht="21"/>
    <row r="902" s="24" customFormat="1" ht="21"/>
    <row r="903" s="24" customFormat="1" ht="21"/>
    <row r="904" s="24" customFormat="1" ht="21"/>
    <row r="905" s="24" customFormat="1" ht="21"/>
    <row r="906" s="24" customFormat="1" ht="21"/>
    <row r="907" s="24" customFormat="1" ht="21"/>
    <row r="908" s="24" customFormat="1" ht="21"/>
    <row r="909" s="24" customFormat="1" ht="21"/>
    <row r="910" s="24" customFormat="1" ht="21"/>
    <row r="911" s="24" customFormat="1" ht="21"/>
    <row r="912" s="24" customFormat="1" ht="21"/>
    <row r="913" s="24" customFormat="1" ht="21"/>
    <row r="914" s="24" customFormat="1" ht="21"/>
    <row r="915" s="24" customFormat="1" ht="21"/>
    <row r="916" s="24" customFormat="1" ht="21"/>
    <row r="917" s="24" customFormat="1" ht="21"/>
    <row r="918" s="24" customFormat="1" ht="21"/>
    <row r="919" s="24" customFormat="1" ht="21"/>
    <row r="920" s="24" customFormat="1" ht="21"/>
    <row r="921" s="24" customFormat="1" ht="21"/>
    <row r="922" s="24" customFormat="1" ht="21"/>
    <row r="923" s="24" customFormat="1" ht="21"/>
    <row r="924" s="24" customFormat="1" ht="21"/>
    <row r="925" s="24" customFormat="1" ht="21"/>
    <row r="926" s="24" customFormat="1" ht="21"/>
    <row r="927" s="24" customFormat="1" ht="21"/>
    <row r="928" s="24" customFormat="1" ht="21"/>
    <row r="929" s="24" customFormat="1" ht="21"/>
    <row r="930" s="24" customFormat="1" ht="21"/>
    <row r="931" s="24" customFormat="1" ht="21"/>
    <row r="932" s="24" customFormat="1" ht="21"/>
    <row r="933" s="24" customFormat="1" ht="21"/>
    <row r="934" s="24" customFormat="1" ht="21"/>
    <row r="935" s="24" customFormat="1" ht="21"/>
    <row r="936" s="24" customFormat="1" ht="21"/>
    <row r="937" s="24" customFormat="1" ht="21"/>
    <row r="938" s="24" customFormat="1" ht="21"/>
    <row r="939" s="24" customFormat="1" ht="21"/>
    <row r="940" s="24" customFormat="1" ht="21"/>
    <row r="941" s="24" customFormat="1" ht="21"/>
    <row r="942" s="24" customFormat="1" ht="21"/>
    <row r="943" s="24" customFormat="1" ht="21"/>
    <row r="944" s="24" customFormat="1" ht="21"/>
    <row r="945" s="24" customFormat="1" ht="21"/>
    <row r="946" s="24" customFormat="1" ht="21"/>
    <row r="947" s="24" customFormat="1" ht="21"/>
    <row r="948" s="24" customFormat="1" ht="21"/>
    <row r="949" s="24" customFormat="1" ht="21"/>
    <row r="950" s="24" customFormat="1" ht="21"/>
    <row r="951" s="24" customFormat="1" ht="21"/>
    <row r="952" s="24" customFormat="1" ht="21"/>
    <row r="953" s="24" customFormat="1" ht="21"/>
    <row r="954" s="24" customFormat="1" ht="21"/>
    <row r="955" s="24" customFormat="1" ht="21"/>
    <row r="956" s="24" customFormat="1" ht="21"/>
    <row r="957" s="24" customFormat="1" ht="21"/>
    <row r="958" s="24" customFormat="1" ht="21"/>
    <row r="959" s="24" customFormat="1" ht="21"/>
    <row r="960" s="24" customFormat="1" ht="21"/>
    <row r="961" s="24" customFormat="1" ht="21"/>
    <row r="962" s="24" customFormat="1" ht="21"/>
    <row r="963" s="24" customFormat="1" ht="21"/>
    <row r="964" s="24" customFormat="1" ht="21"/>
    <row r="965" s="24" customFormat="1" ht="21"/>
    <row r="966" s="24" customFormat="1" ht="21"/>
    <row r="967" s="24" customFormat="1" ht="21"/>
    <row r="968" s="24" customFormat="1" ht="21"/>
    <row r="969" s="24" customFormat="1" ht="21"/>
    <row r="970" s="24" customFormat="1" ht="21"/>
    <row r="971" s="24" customFormat="1" ht="21"/>
    <row r="972" s="24" customFormat="1" ht="21"/>
    <row r="973" s="24" customFormat="1" ht="21"/>
    <row r="974" s="24" customFormat="1" ht="21"/>
    <row r="975" s="24" customFormat="1" ht="21"/>
    <row r="976" s="24" customFormat="1" ht="21"/>
    <row r="977" s="24" customFormat="1" ht="21"/>
    <row r="978" s="24" customFormat="1" ht="21"/>
    <row r="979" s="24" customFormat="1" ht="21"/>
    <row r="980" s="24" customFormat="1" ht="21"/>
    <row r="981" s="24" customFormat="1" ht="21"/>
    <row r="982" s="24" customFormat="1" ht="21"/>
    <row r="983" s="24" customFormat="1" ht="21"/>
    <row r="984" s="24" customFormat="1" ht="21"/>
    <row r="985" s="24" customFormat="1" ht="21"/>
    <row r="986" s="24" customFormat="1" ht="21"/>
    <row r="987" s="24" customFormat="1" ht="21"/>
    <row r="988" s="24" customFormat="1" ht="21"/>
    <row r="989" s="24" customFormat="1" ht="21"/>
    <row r="990" s="24" customFormat="1" ht="21"/>
    <row r="991" s="24" customFormat="1" ht="21"/>
    <row r="992" s="24" customFormat="1" ht="21"/>
    <row r="993" s="24" customFormat="1" ht="21"/>
    <row r="994" s="24" customFormat="1" ht="21"/>
    <row r="995" s="24" customFormat="1" ht="21"/>
    <row r="996" s="24" customFormat="1" ht="21"/>
    <row r="997" s="24" customFormat="1" ht="21"/>
    <row r="998" s="24" customFormat="1" ht="21"/>
    <row r="999" s="24" customFormat="1" ht="21"/>
    <row r="1000" s="24" customFormat="1" ht="21"/>
    <row r="1001" s="24" customFormat="1" ht="21"/>
    <row r="1002" s="24" customFormat="1" ht="21"/>
    <row r="1003" s="24" customFormat="1" ht="21"/>
    <row r="1004" s="24" customFormat="1" ht="21"/>
    <row r="1005" s="24" customFormat="1" ht="21"/>
    <row r="1006" s="24" customFormat="1" ht="21"/>
    <row r="1007" s="24" customFormat="1" ht="21"/>
    <row r="1008" s="24" customFormat="1" ht="21"/>
    <row r="1009" s="24" customFormat="1" ht="21"/>
    <row r="1010" s="24" customFormat="1" ht="21"/>
    <row r="1011" s="24" customFormat="1" ht="21"/>
    <row r="1012" s="24" customFormat="1" ht="21"/>
    <row r="1013" s="24" customFormat="1" ht="21"/>
    <row r="1014" s="24" customFormat="1" ht="21"/>
    <row r="1015" s="24" customFormat="1" ht="21"/>
    <row r="1016" s="24" customFormat="1" ht="21"/>
    <row r="1017" s="24" customFormat="1" ht="21"/>
    <row r="1018" s="24" customFormat="1" ht="21"/>
    <row r="1019" s="24" customFormat="1" ht="21"/>
    <row r="1020" s="24" customFormat="1" ht="21"/>
    <row r="1021" s="24" customFormat="1" ht="21"/>
    <row r="1022" s="24" customFormat="1" ht="21"/>
    <row r="1023" s="24" customFormat="1" ht="21"/>
    <row r="1024" s="24" customFormat="1" ht="21"/>
    <row r="1025" s="24" customFormat="1" ht="21"/>
    <row r="1026" s="24" customFormat="1" ht="21"/>
    <row r="1027" s="24" customFormat="1" ht="21"/>
    <row r="1028" s="24" customFormat="1" ht="21"/>
    <row r="1029" s="24" customFormat="1" ht="21"/>
    <row r="1030" s="24" customFormat="1" ht="21"/>
    <row r="1031" s="24" customFormat="1" ht="21"/>
    <row r="1032" s="24" customFormat="1" ht="21"/>
    <row r="1033" s="24" customFormat="1" ht="21"/>
    <row r="1034" s="24" customFormat="1" ht="21"/>
    <row r="1035" s="24" customFormat="1" ht="21"/>
    <row r="1036" s="24" customFormat="1" ht="21"/>
    <row r="1037" s="24" customFormat="1" ht="21"/>
    <row r="1038" s="24" customFormat="1" ht="21"/>
    <row r="1039" s="24" customFormat="1" ht="21"/>
    <row r="1040" s="24" customFormat="1" ht="21"/>
    <row r="1041" s="24" customFormat="1" ht="21"/>
    <row r="1042" s="24" customFormat="1" ht="21"/>
    <row r="1043" s="24" customFormat="1" ht="21"/>
    <row r="1044" s="24" customFormat="1" ht="21"/>
    <row r="1045" s="24" customFormat="1" ht="21"/>
    <row r="1046" s="24" customFormat="1" ht="21"/>
    <row r="1047" s="24" customFormat="1" ht="21"/>
    <row r="1048" s="24" customFormat="1" ht="21"/>
    <row r="1049" s="24" customFormat="1" ht="21"/>
    <row r="1050" s="24" customFormat="1" ht="21"/>
    <row r="1051" s="24" customFormat="1" ht="21"/>
    <row r="1052" s="24" customFormat="1" ht="21"/>
    <row r="1053" s="24" customFormat="1" ht="21"/>
    <row r="1054" s="24" customFormat="1" ht="21"/>
    <row r="1055" s="24" customFormat="1" ht="21"/>
    <row r="1056" s="24" customFormat="1" ht="21"/>
    <row r="1057" s="24" customFormat="1" ht="21"/>
    <row r="1058" s="24" customFormat="1" ht="21"/>
    <row r="1059" s="24" customFormat="1" ht="21"/>
    <row r="1060" s="24" customFormat="1" ht="21"/>
    <row r="1061" s="24" customFormat="1" ht="21"/>
    <row r="1062" s="24" customFormat="1" ht="21"/>
    <row r="1063" s="24" customFormat="1" ht="21"/>
    <row r="1064" s="24" customFormat="1" ht="21"/>
    <row r="1065" s="24" customFormat="1" ht="21"/>
    <row r="1066" s="24" customFormat="1" ht="21"/>
    <row r="1067" s="24" customFormat="1" ht="21"/>
    <row r="1068" s="24" customFormat="1" ht="21"/>
    <row r="1069" s="24" customFormat="1" ht="21"/>
    <row r="1070" s="24" customFormat="1" ht="21"/>
    <row r="1071" s="24" customFormat="1" ht="21"/>
    <row r="1072" s="24" customFormat="1" ht="21"/>
    <row r="1073" s="24" customFormat="1" ht="21"/>
    <row r="1074" s="24" customFormat="1" ht="21"/>
    <row r="1075" s="24" customFormat="1" ht="21"/>
    <row r="1076" s="24" customFormat="1" ht="21"/>
    <row r="1077" s="24" customFormat="1" ht="21"/>
    <row r="1078" s="24" customFormat="1" ht="21"/>
    <row r="1079" s="24" customFormat="1" ht="21"/>
    <row r="1080" s="24" customFormat="1" ht="21"/>
    <row r="1081" s="24" customFormat="1" ht="21"/>
    <row r="1082" s="24" customFormat="1" ht="21"/>
    <row r="1083" s="24" customFormat="1" ht="21"/>
    <row r="1084" s="24" customFormat="1" ht="21"/>
    <row r="1085" s="24" customFormat="1" ht="21"/>
    <row r="1086" s="24" customFormat="1" ht="21"/>
    <row r="1087" s="24" customFormat="1" ht="21"/>
    <row r="1088" s="24" customFormat="1" ht="21"/>
    <row r="1089" s="24" customFormat="1" ht="21"/>
    <row r="1090" s="24" customFormat="1" ht="21"/>
    <row r="1091" s="24" customFormat="1" ht="21"/>
    <row r="1092" s="24" customFormat="1" ht="21"/>
    <row r="1093" s="24" customFormat="1" ht="21"/>
    <row r="1094" s="24" customFormat="1" ht="21"/>
    <row r="1095" s="24" customFormat="1" ht="21"/>
    <row r="1096" s="24" customFormat="1" ht="21"/>
    <row r="1097" s="24" customFormat="1" ht="21"/>
    <row r="1098" s="24" customFormat="1" ht="21"/>
    <row r="1099" s="24" customFormat="1" ht="21"/>
    <row r="1100" s="24" customFormat="1" ht="21"/>
    <row r="1101" s="24" customFormat="1" ht="21"/>
    <row r="1102" s="24" customFormat="1" ht="21"/>
    <row r="1103" s="24" customFormat="1" ht="21"/>
    <row r="1104" s="24" customFormat="1" ht="21"/>
    <row r="1105" s="24" customFormat="1" ht="21"/>
    <row r="1106" s="24" customFormat="1" ht="21"/>
    <row r="1107" s="24" customFormat="1" ht="21"/>
    <row r="1108" s="24" customFormat="1" ht="21"/>
    <row r="1109" s="24" customFormat="1" ht="21"/>
    <row r="1110" s="24" customFormat="1" ht="21"/>
    <row r="1111" s="24" customFormat="1" ht="21"/>
    <row r="1112" s="24" customFormat="1" ht="21"/>
    <row r="1113" s="24" customFormat="1" ht="21"/>
    <row r="1114" s="24" customFormat="1" ht="21"/>
    <row r="1115" s="24" customFormat="1" ht="21"/>
    <row r="1116" s="24" customFormat="1" ht="21"/>
    <row r="1117" s="24" customFormat="1" ht="21"/>
    <row r="1118" s="24" customFormat="1" ht="21"/>
    <row r="1119" s="24" customFormat="1" ht="21"/>
    <row r="1120" s="24" customFormat="1" ht="21"/>
    <row r="1121" s="24" customFormat="1" ht="21"/>
    <row r="1122" s="24" customFormat="1" ht="21"/>
    <row r="1123" s="24" customFormat="1" ht="21"/>
    <row r="1124" s="24" customFormat="1" ht="21"/>
    <row r="1125" s="24" customFormat="1" ht="21"/>
    <row r="1126" s="24" customFormat="1" ht="21"/>
    <row r="1127" s="24" customFormat="1" ht="21"/>
    <row r="1128" s="24" customFormat="1" ht="21"/>
    <row r="1129" s="24" customFormat="1" ht="21"/>
    <row r="1130" s="24" customFormat="1" ht="21"/>
    <row r="1131" s="24" customFormat="1" ht="21"/>
    <row r="1132" s="24" customFormat="1" ht="21"/>
    <row r="1133" s="24" customFormat="1" ht="21"/>
    <row r="1134" s="24" customFormat="1" ht="21"/>
    <row r="1135" s="24" customFormat="1" ht="21"/>
    <row r="1136" s="24" customFormat="1" ht="21"/>
    <row r="1137" s="24" customFormat="1" ht="21"/>
    <row r="1138" s="24" customFormat="1" ht="21"/>
    <row r="1139" s="24" customFormat="1" ht="21"/>
    <row r="1140" s="24" customFormat="1" ht="21"/>
    <row r="1141" s="24" customFormat="1" ht="21"/>
    <row r="1142" s="24" customFormat="1" ht="21"/>
    <row r="1143" s="24" customFormat="1" ht="21"/>
    <row r="1144" s="24" customFormat="1" ht="21"/>
    <row r="1145" s="24" customFormat="1" ht="21"/>
    <row r="1146" s="24" customFormat="1" ht="21"/>
    <row r="1147" s="24" customFormat="1" ht="21"/>
    <row r="1148" s="24" customFormat="1" ht="21"/>
    <row r="1149" s="24" customFormat="1" ht="21"/>
    <row r="1150" s="24" customFormat="1" ht="21"/>
    <row r="1151" s="24" customFormat="1" ht="21"/>
    <row r="1152" s="24" customFormat="1" ht="21"/>
    <row r="1153" s="24" customFormat="1" ht="21"/>
    <row r="1154" s="24" customFormat="1" ht="21"/>
    <row r="1155" s="24" customFormat="1" ht="21"/>
    <row r="1156" s="24" customFormat="1" ht="21"/>
    <row r="1157" s="24" customFormat="1" ht="21"/>
    <row r="1158" s="24" customFormat="1" ht="21"/>
    <row r="1159" s="24" customFormat="1" ht="21"/>
    <row r="1160" s="24" customFormat="1" ht="21"/>
    <row r="1161" s="24" customFormat="1" ht="21"/>
    <row r="1162" s="24" customFormat="1" ht="21"/>
    <row r="1163" s="24" customFormat="1" ht="21"/>
    <row r="1164" s="24" customFormat="1" ht="21"/>
    <row r="1165" s="24" customFormat="1" ht="21"/>
    <row r="1166" s="24" customFormat="1" ht="21"/>
    <row r="1167" s="24" customFormat="1" ht="21"/>
    <row r="1168" s="24" customFormat="1" ht="21"/>
    <row r="1169" s="24" customFormat="1" ht="21"/>
    <row r="1170" s="24" customFormat="1" ht="21"/>
    <row r="1171" s="24" customFormat="1" ht="21"/>
    <row r="1172" s="24" customFormat="1" ht="21"/>
    <row r="1173" s="24" customFormat="1" ht="21"/>
    <row r="1174" s="24" customFormat="1" ht="21"/>
    <row r="1175" s="24" customFormat="1" ht="21"/>
    <row r="1176" s="24" customFormat="1" ht="21"/>
    <row r="1177" s="24" customFormat="1" ht="21"/>
    <row r="1178" s="24" customFormat="1" ht="21"/>
    <row r="1179" s="24" customFormat="1" ht="21"/>
    <row r="1180" s="24" customFormat="1" ht="21"/>
    <row r="1181" s="24" customFormat="1" ht="21"/>
    <row r="1182" s="24" customFormat="1" ht="21"/>
    <row r="1183" s="24" customFormat="1" ht="21"/>
    <row r="1184" s="24" customFormat="1" ht="21"/>
    <row r="1185" s="24" customFormat="1" ht="21"/>
    <row r="1186" s="24" customFormat="1" ht="21"/>
    <row r="1187" s="24" customFormat="1" ht="21"/>
    <row r="1188" s="24" customFormat="1" ht="21"/>
    <row r="1189" s="24" customFormat="1" ht="21"/>
    <row r="1190" s="24" customFormat="1" ht="21"/>
    <row r="1191" s="24" customFormat="1" ht="21"/>
    <row r="1192" s="24" customFormat="1" ht="21"/>
    <row r="1193" s="24" customFormat="1" ht="21"/>
    <row r="1194" s="24" customFormat="1" ht="21"/>
    <row r="1195" s="24" customFormat="1" ht="21"/>
    <row r="1196" s="24" customFormat="1" ht="21"/>
    <row r="1197" s="24" customFormat="1" ht="21"/>
    <row r="1198" s="24" customFormat="1" ht="21"/>
    <row r="1199" s="24" customFormat="1" ht="21"/>
    <row r="1200" s="24" customFormat="1" ht="21"/>
    <row r="1201" s="24" customFormat="1" ht="21"/>
    <row r="1202" s="24" customFormat="1" ht="21"/>
    <row r="1203" s="24" customFormat="1" ht="21"/>
    <row r="1204" s="24" customFormat="1" ht="21"/>
    <row r="1205" s="24" customFormat="1" ht="21"/>
    <row r="1206" s="24" customFormat="1" ht="21"/>
    <row r="1207" s="24" customFormat="1" ht="21"/>
    <row r="1208" s="24" customFormat="1" ht="21"/>
    <row r="1209" s="24" customFormat="1" ht="21"/>
    <row r="1210" s="24" customFormat="1" ht="21"/>
    <row r="1211" s="24" customFormat="1" ht="21"/>
    <row r="1212" s="24" customFormat="1" ht="21"/>
    <row r="1213" s="24" customFormat="1" ht="21"/>
    <row r="1214" s="24" customFormat="1" ht="21"/>
    <row r="1215" s="24" customFormat="1" ht="21"/>
    <row r="1216" s="24" customFormat="1" ht="21"/>
    <row r="1217" s="24" customFormat="1" ht="21"/>
    <row r="1218" s="24" customFormat="1" ht="21"/>
    <row r="1219" s="24" customFormat="1" ht="21"/>
    <row r="1220" s="24" customFormat="1" ht="21"/>
    <row r="1221" s="24" customFormat="1" ht="21"/>
    <row r="1222" s="24" customFormat="1" ht="21"/>
    <row r="1223" s="24" customFormat="1" ht="21"/>
    <row r="1224" s="24" customFormat="1" ht="21"/>
    <row r="1225" s="24" customFormat="1" ht="21"/>
    <row r="1226" s="24" customFormat="1" ht="21"/>
    <row r="1227" s="24" customFormat="1" ht="21"/>
    <row r="1228" s="24" customFormat="1" ht="21"/>
    <row r="1229" s="24" customFormat="1" ht="21"/>
    <row r="1230" s="24" customFormat="1" ht="21"/>
    <row r="1231" s="24" customFormat="1" ht="21"/>
    <row r="1232" s="24" customFormat="1" ht="21"/>
    <row r="1233" s="24" customFormat="1" ht="21"/>
    <row r="1234" s="24" customFormat="1" ht="21"/>
    <row r="1235" s="24" customFormat="1" ht="21"/>
    <row r="1236" s="24" customFormat="1" ht="21"/>
    <row r="1237" s="24" customFormat="1" ht="21"/>
    <row r="1238" s="24" customFormat="1" ht="21"/>
    <row r="1239" s="24" customFormat="1" ht="21"/>
    <row r="1240" s="24" customFormat="1" ht="21"/>
    <row r="1241" s="24" customFormat="1" ht="21"/>
    <row r="1242" s="24" customFormat="1" ht="21"/>
    <row r="1243" s="24" customFormat="1" ht="21"/>
    <row r="1244" s="24" customFormat="1" ht="21"/>
    <row r="1245" s="24" customFormat="1" ht="21"/>
    <row r="1246" s="24" customFormat="1" ht="21"/>
    <row r="1247" s="24" customFormat="1" ht="21"/>
    <row r="1248" s="24" customFormat="1" ht="21"/>
    <row r="1249" s="24" customFormat="1" ht="21"/>
    <row r="1250" s="24" customFormat="1" ht="21"/>
    <row r="1251" s="24" customFormat="1" ht="21"/>
    <row r="1252" s="24" customFormat="1" ht="21"/>
    <row r="1253" s="24" customFormat="1" ht="21"/>
    <row r="1254" s="24" customFormat="1" ht="21"/>
    <row r="1255" s="24" customFormat="1" ht="21"/>
    <row r="1256" s="24" customFormat="1" ht="21"/>
    <row r="1257" s="24" customFormat="1" ht="21"/>
    <row r="1258" s="24" customFormat="1" ht="21"/>
    <row r="1259" s="24" customFormat="1" ht="21"/>
    <row r="1260" s="24" customFormat="1" ht="21"/>
    <row r="1261" s="24" customFormat="1" ht="21"/>
    <row r="1262" s="24" customFormat="1" ht="21"/>
    <row r="1263" s="24" customFormat="1" ht="21"/>
    <row r="1264" s="24" customFormat="1" ht="21"/>
    <row r="1265" s="24" customFormat="1" ht="21"/>
    <row r="1266" s="24" customFormat="1" ht="21"/>
    <row r="1267" s="24" customFormat="1" ht="21"/>
    <row r="1268" s="24" customFormat="1" ht="21"/>
    <row r="1269" s="24" customFormat="1" ht="21"/>
    <row r="1270" s="24" customFormat="1" ht="21"/>
    <row r="1271" s="24" customFormat="1" ht="21"/>
    <row r="1272" s="24" customFormat="1" ht="21"/>
    <row r="1273" s="24" customFormat="1" ht="21"/>
    <row r="1274" s="24" customFormat="1" ht="21"/>
    <row r="1275" s="24" customFormat="1" ht="21"/>
    <row r="1276" s="24" customFormat="1" ht="21"/>
    <row r="1277" s="24" customFormat="1" ht="21"/>
    <row r="1278" s="24" customFormat="1" ht="21"/>
    <row r="1279" s="24" customFormat="1" ht="21"/>
    <row r="1280" s="24" customFormat="1" ht="21"/>
    <row r="1281" s="24" customFormat="1" ht="21"/>
    <row r="1282" s="24" customFormat="1" ht="21"/>
    <row r="1283" s="24" customFormat="1" ht="21"/>
    <row r="1284" s="24" customFormat="1" ht="21"/>
    <row r="1285" s="24" customFormat="1" ht="21"/>
    <row r="1286" s="24" customFormat="1" ht="21"/>
    <row r="1287" s="24" customFormat="1" ht="21"/>
    <row r="1288" s="24" customFormat="1" ht="21"/>
    <row r="1289" s="24" customFormat="1" ht="21"/>
    <row r="1290" s="24" customFormat="1" ht="21"/>
    <row r="1291" s="24" customFormat="1" ht="21"/>
    <row r="1292" s="24" customFormat="1" ht="21"/>
    <row r="1293" s="24" customFormat="1" ht="21"/>
    <row r="1294" s="24" customFormat="1" ht="21"/>
    <row r="1295" s="24" customFormat="1" ht="21"/>
    <row r="1296" s="24" customFormat="1" ht="21"/>
    <row r="1297" s="24" customFormat="1" ht="21"/>
    <row r="1298" s="24" customFormat="1" ht="21"/>
    <row r="1299" s="24" customFormat="1" ht="21"/>
    <row r="1300" s="24" customFormat="1" ht="21"/>
    <row r="1301" s="24" customFormat="1" ht="21"/>
    <row r="1302" s="24" customFormat="1" ht="21"/>
    <row r="1303" s="24" customFormat="1" ht="21"/>
    <row r="1304" s="24" customFormat="1" ht="21"/>
    <row r="1305" s="24" customFormat="1" ht="21"/>
    <row r="1306" s="24" customFormat="1" ht="21"/>
    <row r="1307" s="24" customFormat="1" ht="21"/>
    <row r="1308" s="24" customFormat="1" ht="21"/>
    <row r="1309" s="24" customFormat="1" ht="21"/>
    <row r="1310" s="24" customFormat="1" ht="21"/>
    <row r="1311" s="24" customFormat="1" ht="21"/>
    <row r="1312" s="24" customFormat="1" ht="21"/>
    <row r="1313" s="24" customFormat="1" ht="21"/>
    <row r="1314" s="24" customFormat="1" ht="21"/>
    <row r="1315" s="24" customFormat="1" ht="21"/>
    <row r="1316" s="24" customFormat="1" ht="21"/>
    <row r="1317" s="24" customFormat="1" ht="21"/>
    <row r="1318" s="24" customFormat="1" ht="21"/>
    <row r="1319" s="24" customFormat="1" ht="21"/>
    <row r="1320" s="24" customFormat="1" ht="21"/>
    <row r="1321" s="24" customFormat="1" ht="21"/>
    <row r="1322" s="24" customFormat="1" ht="21"/>
    <row r="1323" s="24" customFormat="1" ht="21"/>
    <row r="1324" s="24" customFormat="1" ht="21"/>
    <row r="1325" s="24" customFormat="1" ht="21"/>
    <row r="1326" s="24" customFormat="1" ht="21"/>
    <row r="1327" s="24" customFormat="1" ht="21"/>
    <row r="1328" s="24" customFormat="1" ht="21"/>
    <row r="1329" s="24" customFormat="1" ht="21"/>
    <row r="1330" s="24" customFormat="1" ht="21"/>
    <row r="1331" s="24" customFormat="1" ht="21"/>
    <row r="1332" s="24" customFormat="1" ht="21"/>
    <row r="1333" s="24" customFormat="1" ht="21"/>
    <row r="1334" s="24" customFormat="1" ht="21"/>
    <row r="1335" s="24" customFormat="1" ht="21"/>
    <row r="1336" s="24" customFormat="1" ht="21"/>
    <row r="1337" s="24" customFormat="1" ht="21"/>
    <row r="1338" s="24" customFormat="1" ht="21"/>
    <row r="1339" s="24" customFormat="1" ht="21"/>
    <row r="1340" s="24" customFormat="1" ht="21"/>
    <row r="1341" s="24" customFormat="1" ht="21"/>
    <row r="1342" s="24" customFormat="1" ht="21"/>
    <row r="1343" s="24" customFormat="1" ht="21"/>
    <row r="1344" s="24" customFormat="1" ht="21"/>
    <row r="1345" s="24" customFormat="1" ht="21"/>
    <row r="1346" s="24" customFormat="1" ht="21"/>
    <row r="1347" s="24" customFormat="1" ht="21"/>
    <row r="1348" s="24" customFormat="1" ht="21"/>
    <row r="1349" s="24" customFormat="1" ht="21"/>
    <row r="1350" s="24" customFormat="1" ht="21"/>
    <row r="1351" s="24" customFormat="1" ht="21"/>
    <row r="1352" s="24" customFormat="1" ht="21"/>
    <row r="1353" s="24" customFormat="1" ht="21"/>
    <row r="1354" s="24" customFormat="1" ht="21"/>
    <row r="1355" s="24" customFormat="1" ht="21"/>
    <row r="1356" s="24" customFormat="1" ht="21"/>
    <row r="1357" s="24" customFormat="1" ht="21"/>
    <row r="1358" s="24" customFormat="1" ht="21"/>
    <row r="1359" s="24" customFormat="1" ht="21"/>
    <row r="1360" s="24" customFormat="1" ht="21"/>
    <row r="1361" s="24" customFormat="1" ht="21"/>
    <row r="1362" s="24" customFormat="1" ht="21"/>
    <row r="1363" s="24" customFormat="1" ht="21"/>
    <row r="1364" s="24" customFormat="1" ht="21"/>
    <row r="1365" s="24" customFormat="1" ht="21"/>
    <row r="1366" s="24" customFormat="1" ht="21"/>
    <row r="1367" s="24" customFormat="1" ht="21"/>
    <row r="1368" s="24" customFormat="1" ht="21"/>
    <row r="1369" s="24" customFormat="1" ht="21"/>
    <row r="1370" s="24" customFormat="1" ht="21"/>
    <row r="1371" s="24" customFormat="1" ht="21"/>
    <row r="1372" s="24" customFormat="1" ht="21"/>
    <row r="1373" s="24" customFormat="1" ht="21"/>
    <row r="1374" s="24" customFormat="1" ht="21"/>
    <row r="1375" s="24" customFormat="1" ht="21"/>
    <row r="1376" s="24" customFormat="1" ht="21"/>
    <row r="1377" s="24" customFormat="1" ht="21"/>
    <row r="1378" s="24" customFormat="1" ht="21"/>
    <row r="1379" s="24" customFormat="1" ht="21"/>
    <row r="1380" s="24" customFormat="1" ht="21"/>
    <row r="1381" s="24" customFormat="1" ht="21"/>
    <row r="1382" s="24" customFormat="1" ht="21"/>
    <row r="1383" s="24" customFormat="1" ht="21"/>
    <row r="1384" s="24" customFormat="1" ht="21"/>
    <row r="1385" s="24" customFormat="1" ht="2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A4">
      <selection activeCell="A5" sqref="A5:A31"/>
    </sheetView>
  </sheetViews>
  <sheetFormatPr defaultColWidth="11.421875" defaultRowHeight="12.75"/>
  <cols>
    <col min="1" max="1" width="39.7109375" style="15" customWidth="1"/>
    <col min="2" max="2" width="4.421875" style="15" customWidth="1"/>
    <col min="3" max="4" width="4.140625" style="15" customWidth="1"/>
    <col min="5" max="5" width="3.7109375" style="16" customWidth="1"/>
    <col min="6" max="6" width="4.28125" style="16" customWidth="1"/>
    <col min="7" max="7" width="4.140625" style="16" customWidth="1"/>
    <col min="8" max="8" width="3.8515625" style="16" customWidth="1"/>
    <col min="9" max="9" width="3.7109375" style="16" customWidth="1"/>
    <col min="10" max="10" width="39.28125" style="16" customWidth="1"/>
    <col min="11" max="11" width="44.8515625" style="16" customWidth="1"/>
    <col min="12" max="12" width="3.7109375" style="16" customWidth="1"/>
    <col min="13" max="13" width="3.8515625" style="16" customWidth="1"/>
    <col min="14" max="15" width="4.28125" style="16" customWidth="1"/>
    <col min="16" max="16" width="4.140625" style="16" customWidth="1"/>
    <col min="17" max="17" width="3.8515625" style="16" customWidth="1"/>
    <col min="18" max="18" width="4.28125" style="16" customWidth="1"/>
    <col min="19" max="19" width="3.8515625" style="16" customWidth="1"/>
    <col min="20" max="20" width="4.00390625" style="16" customWidth="1"/>
    <col min="21" max="21" width="4.421875" style="16" customWidth="1"/>
    <col min="22" max="22" width="4.00390625" style="16" customWidth="1"/>
    <col min="23" max="24" width="4.421875" style="16" customWidth="1"/>
    <col min="25" max="25" width="4.57421875" style="16" customWidth="1"/>
    <col min="26" max="26" width="4.00390625" style="16" customWidth="1"/>
    <col min="27" max="27" width="4.421875" style="16" customWidth="1"/>
    <col min="28" max="28" width="4.140625" style="16" customWidth="1"/>
    <col min="29" max="29" width="4.421875" style="16" customWidth="1"/>
    <col min="30" max="30" width="5.00390625" style="16" customWidth="1"/>
    <col min="31" max="31" width="4.00390625" style="16" customWidth="1"/>
    <col min="32" max="32" width="5.57421875" style="16" customWidth="1"/>
    <col min="33" max="16384" width="7.8515625" style="16" customWidth="1"/>
  </cols>
  <sheetData>
    <row r="1" spans="1:4" ht="29.25" customHeight="1">
      <c r="A1" s="17" t="s">
        <v>118</v>
      </c>
      <c r="B1" s="16"/>
      <c r="C1" s="16"/>
      <c r="D1" s="16"/>
    </row>
    <row r="2" spans="1:4" ht="29.25" customHeight="1">
      <c r="A2" s="17"/>
      <c r="B2" s="16"/>
      <c r="C2" s="16"/>
      <c r="D2" s="16"/>
    </row>
    <row r="3" spans="1:10" ht="109.5" customHeight="1">
      <c r="A3" s="31" t="s">
        <v>266</v>
      </c>
      <c r="B3" s="22" t="s">
        <v>209</v>
      </c>
      <c r="C3" s="22"/>
      <c r="D3" s="22"/>
      <c r="E3" s="22"/>
      <c r="F3" s="22"/>
      <c r="G3" s="22"/>
      <c r="H3" s="22"/>
      <c r="I3" s="22"/>
      <c r="J3" s="22"/>
    </row>
    <row r="4" spans="1:10" ht="51" customHeight="1">
      <c r="A4" s="13"/>
      <c r="B4" s="16"/>
      <c r="C4" s="16"/>
      <c r="D4" s="16"/>
      <c r="I4" s="18"/>
      <c r="J4" s="18"/>
    </row>
    <row r="5" spans="1:4" s="20" customFormat="1" ht="18">
      <c r="A5" s="8" t="s">
        <v>188</v>
      </c>
      <c r="B5" s="19"/>
      <c r="C5" s="19"/>
      <c r="D5" s="19"/>
    </row>
    <row r="6" spans="1:4" s="20" customFormat="1" ht="18">
      <c r="A6" s="8"/>
      <c r="B6" s="19"/>
      <c r="C6" s="19"/>
      <c r="D6" s="19"/>
    </row>
    <row r="7" spans="1:4" s="20" customFormat="1" ht="18">
      <c r="A7" s="8" t="s">
        <v>210</v>
      </c>
      <c r="B7" s="19"/>
      <c r="C7" s="19"/>
      <c r="D7" s="19"/>
    </row>
    <row r="8" spans="1:4" s="20" customFormat="1" ht="18">
      <c r="A8" s="8"/>
      <c r="B8" s="19"/>
      <c r="C8" s="19"/>
      <c r="D8" s="19"/>
    </row>
    <row r="9" spans="1:4" s="20" customFormat="1" ht="18">
      <c r="A9" s="8" t="s">
        <v>259</v>
      </c>
      <c r="B9" s="19"/>
      <c r="C9" s="19"/>
      <c r="D9" s="19"/>
    </row>
    <row r="10" spans="1:4" s="20" customFormat="1" ht="18">
      <c r="A10" s="8"/>
      <c r="B10" s="19"/>
      <c r="C10" s="19"/>
      <c r="D10" s="19"/>
    </row>
    <row r="11" spans="1:4" s="20" customFormat="1" ht="18">
      <c r="A11" s="8" t="s">
        <v>260</v>
      </c>
      <c r="B11" s="19"/>
      <c r="C11" s="19"/>
      <c r="D11" s="19"/>
    </row>
    <row r="12" spans="1:4" s="20" customFormat="1" ht="18">
      <c r="A12" s="8"/>
      <c r="B12" s="19"/>
      <c r="C12" s="19"/>
      <c r="D12" s="19"/>
    </row>
    <row r="13" spans="1:4" s="20" customFormat="1" ht="18">
      <c r="A13" s="8" t="s">
        <v>211</v>
      </c>
      <c r="B13" s="19"/>
      <c r="C13" s="19"/>
      <c r="D13" s="19"/>
    </row>
    <row r="14" spans="1:4" s="20" customFormat="1" ht="18">
      <c r="A14" s="8"/>
      <c r="B14" s="19"/>
      <c r="C14" s="19"/>
      <c r="D14" s="19"/>
    </row>
    <row r="15" spans="1:4" s="20" customFormat="1" ht="18">
      <c r="A15" s="8" t="s">
        <v>212</v>
      </c>
      <c r="B15" s="19"/>
      <c r="C15" s="19"/>
      <c r="D15" s="19"/>
    </row>
    <row r="16" spans="1:4" s="20" customFormat="1" ht="18">
      <c r="A16" s="9"/>
      <c r="B16" s="19"/>
      <c r="C16" s="19"/>
      <c r="D16" s="19"/>
    </row>
    <row r="17" spans="1:4" s="20" customFormat="1" ht="18">
      <c r="A17" s="8" t="s">
        <v>261</v>
      </c>
      <c r="B17" s="19"/>
      <c r="C17" s="19"/>
      <c r="D17" s="19"/>
    </row>
    <row r="18" spans="1:4" s="20" customFormat="1" ht="18">
      <c r="A18" s="8"/>
      <c r="B18" s="19"/>
      <c r="C18" s="19"/>
      <c r="D18" s="19"/>
    </row>
    <row r="19" spans="1:4" s="20" customFormat="1" ht="18">
      <c r="A19" s="8" t="s">
        <v>262</v>
      </c>
      <c r="B19" s="19"/>
      <c r="C19" s="19"/>
      <c r="D19" s="19"/>
    </row>
    <row r="20" spans="1:10" s="20" customFormat="1" ht="18">
      <c r="A20" s="8"/>
      <c r="B20" s="19"/>
      <c r="C20" s="19"/>
      <c r="D20" s="19"/>
      <c r="J20" s="21" t="s">
        <v>216</v>
      </c>
    </row>
    <row r="21" spans="1:4" s="20" customFormat="1" ht="18">
      <c r="A21" s="8" t="s">
        <v>263</v>
      </c>
      <c r="B21" s="19"/>
      <c r="C21" s="19"/>
      <c r="D21" s="19"/>
    </row>
    <row r="22" spans="1:4" s="20" customFormat="1" ht="18">
      <c r="A22" s="8"/>
      <c r="B22" s="19"/>
      <c r="C22" s="19"/>
      <c r="D22" s="19"/>
    </row>
    <row r="23" spans="1:4" s="20" customFormat="1" ht="18">
      <c r="A23" s="8" t="s">
        <v>213</v>
      </c>
      <c r="B23" s="19"/>
      <c r="C23" s="19"/>
      <c r="D23" s="19"/>
    </row>
    <row r="24" spans="1:4" s="20" customFormat="1" ht="18">
      <c r="A24" s="8"/>
      <c r="B24" s="19"/>
      <c r="C24" s="19"/>
      <c r="D24" s="19"/>
    </row>
    <row r="25" spans="1:4" s="20" customFormat="1" ht="18">
      <c r="A25" s="8" t="s">
        <v>264</v>
      </c>
      <c r="B25" s="19"/>
      <c r="C25" s="19"/>
      <c r="D25" s="19"/>
    </row>
    <row r="26" spans="1:4" s="20" customFormat="1" ht="18">
      <c r="A26" s="8"/>
      <c r="B26" s="19"/>
      <c r="C26" s="19"/>
      <c r="D26" s="19"/>
    </row>
    <row r="27" spans="1:4" s="20" customFormat="1" ht="18">
      <c r="A27" s="8" t="s">
        <v>214</v>
      </c>
      <c r="B27" s="19"/>
      <c r="C27" s="19"/>
      <c r="D27" s="19"/>
    </row>
    <row r="28" spans="1:4" s="20" customFormat="1" ht="18">
      <c r="A28" s="8"/>
      <c r="B28" s="19"/>
      <c r="C28" s="19"/>
      <c r="D28" s="19"/>
    </row>
    <row r="29" spans="1:4" s="20" customFormat="1" ht="18">
      <c r="A29" s="8" t="s">
        <v>265</v>
      </c>
      <c r="B29" s="19"/>
      <c r="C29" s="19"/>
      <c r="D29" s="19"/>
    </row>
    <row r="30" spans="1:4" s="20" customFormat="1" ht="18">
      <c r="A30" s="8"/>
      <c r="B30" s="19"/>
      <c r="C30" s="19"/>
      <c r="D30" s="19"/>
    </row>
    <row r="31" spans="1:4" s="20" customFormat="1" ht="18">
      <c r="A31" s="8" t="s">
        <v>215</v>
      </c>
      <c r="B31" s="19"/>
      <c r="C31" s="19"/>
      <c r="D31" s="19"/>
    </row>
    <row r="32" spans="1:4" s="20" customFormat="1" ht="18">
      <c r="A32" s="21"/>
      <c r="B32" s="19"/>
      <c r="C32" s="19"/>
      <c r="D32" s="19"/>
    </row>
    <row r="33" spans="2:4" s="20" customFormat="1" ht="18">
      <c r="B33" s="19"/>
      <c r="C33" s="19"/>
      <c r="D33" s="19"/>
    </row>
    <row r="34" spans="1:10" s="23" customFormat="1" ht="18">
      <c r="A34" s="19"/>
      <c r="B34" s="19" t="s">
        <v>122</v>
      </c>
      <c r="C34" s="19" t="s">
        <v>123</v>
      </c>
      <c r="D34" s="19"/>
      <c r="E34" s="19"/>
      <c r="F34" s="19"/>
      <c r="G34" s="19"/>
      <c r="H34" s="19"/>
      <c r="I34" s="19"/>
      <c r="J34" s="19"/>
    </row>
    <row r="35" spans="1:10" s="23" customFormat="1" ht="18">
      <c r="A35" s="19" t="s">
        <v>121</v>
      </c>
      <c r="B35" s="19">
        <v>12</v>
      </c>
      <c r="C35" s="19">
        <v>23</v>
      </c>
      <c r="D35" s="19"/>
      <c r="E35" s="19"/>
      <c r="F35" s="19"/>
      <c r="G35" s="19"/>
      <c r="H35" s="19"/>
      <c r="I35" s="19"/>
      <c r="J35" s="19"/>
    </row>
    <row r="36" spans="1:10" s="23" customFormat="1" ht="18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23" customFormat="1" ht="18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s="23" customFormat="1" ht="18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s="23" customFormat="1" ht="18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23" customFormat="1" ht="18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s="23" customFormat="1" ht="18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="23" customFormat="1" ht="18"/>
    <row r="43" s="23" customFormat="1" ht="18"/>
    <row r="44" s="23" customFormat="1" ht="18"/>
    <row r="45" s="23" customFormat="1" ht="18"/>
    <row r="46" s="23" customFormat="1" ht="18"/>
    <row r="47" s="23" customFormat="1" ht="18"/>
    <row r="48" s="23" customFormat="1" ht="18"/>
    <row r="49" s="23" customFormat="1" ht="18"/>
    <row r="50" s="23" customFormat="1" ht="18"/>
    <row r="51" s="23" customFormat="1" ht="18"/>
    <row r="52" s="24" customFormat="1" ht="21"/>
    <row r="53" s="24" customFormat="1" ht="21"/>
    <row r="54" s="24" customFormat="1" ht="21"/>
    <row r="55" s="24" customFormat="1" ht="21"/>
    <row r="56" s="24" customFormat="1" ht="21"/>
    <row r="57" s="24" customFormat="1" ht="21"/>
    <row r="58" s="24" customFormat="1" ht="21"/>
    <row r="59" s="24" customFormat="1" ht="21"/>
    <row r="60" s="24" customFormat="1" ht="21"/>
    <row r="61" s="24" customFormat="1" ht="21"/>
    <row r="62" s="24" customFormat="1" ht="21"/>
    <row r="63" s="24" customFormat="1" ht="21"/>
    <row r="64" s="24" customFormat="1" ht="21"/>
    <row r="65" s="24" customFormat="1" ht="21"/>
    <row r="66" s="24" customFormat="1" ht="21"/>
    <row r="67" s="24" customFormat="1" ht="21"/>
    <row r="68" s="24" customFormat="1" ht="21"/>
    <row r="69" s="24" customFormat="1" ht="21"/>
    <row r="70" s="24" customFormat="1" ht="21"/>
    <row r="71" s="24" customFormat="1" ht="21"/>
    <row r="72" s="24" customFormat="1" ht="21"/>
    <row r="73" s="24" customFormat="1" ht="21"/>
    <row r="74" s="24" customFormat="1" ht="21"/>
    <row r="75" s="24" customFormat="1" ht="21"/>
    <row r="76" s="24" customFormat="1" ht="21"/>
    <row r="77" s="24" customFormat="1" ht="21"/>
    <row r="78" s="24" customFormat="1" ht="21"/>
    <row r="79" s="24" customFormat="1" ht="21"/>
    <row r="80" s="24" customFormat="1" ht="21"/>
    <row r="81" s="24" customFormat="1" ht="21"/>
    <row r="82" s="24" customFormat="1" ht="21"/>
    <row r="83" s="24" customFormat="1" ht="21"/>
    <row r="84" s="24" customFormat="1" ht="21"/>
    <row r="85" s="24" customFormat="1" ht="21"/>
    <row r="86" s="24" customFormat="1" ht="21"/>
    <row r="87" s="24" customFormat="1" ht="21"/>
    <row r="88" s="24" customFormat="1" ht="21"/>
    <row r="89" s="24" customFormat="1" ht="21"/>
    <row r="90" s="24" customFormat="1" ht="21"/>
    <row r="91" s="24" customFormat="1" ht="21"/>
    <row r="92" s="24" customFormat="1" ht="21"/>
    <row r="93" s="24" customFormat="1" ht="21"/>
    <row r="94" s="24" customFormat="1" ht="21"/>
    <row r="95" s="24" customFormat="1" ht="21"/>
    <row r="96" s="24" customFormat="1" ht="21"/>
    <row r="97" s="24" customFormat="1" ht="21"/>
    <row r="98" s="24" customFormat="1" ht="21"/>
    <row r="99" s="24" customFormat="1" ht="21"/>
    <row r="100" s="24" customFormat="1" ht="21"/>
    <row r="101" s="24" customFormat="1" ht="21"/>
    <row r="102" s="24" customFormat="1" ht="21"/>
    <row r="103" s="24" customFormat="1" ht="21"/>
    <row r="104" s="24" customFormat="1" ht="21"/>
    <row r="105" s="24" customFormat="1" ht="21"/>
    <row r="106" s="24" customFormat="1" ht="21"/>
    <row r="107" s="24" customFormat="1" ht="21"/>
    <row r="108" s="24" customFormat="1" ht="21"/>
    <row r="109" s="24" customFormat="1" ht="21"/>
    <row r="110" s="24" customFormat="1" ht="21"/>
    <row r="111" s="24" customFormat="1" ht="21"/>
    <row r="112" s="24" customFormat="1" ht="21"/>
    <row r="113" s="24" customFormat="1" ht="21"/>
    <row r="114" s="24" customFormat="1" ht="21"/>
    <row r="115" s="24" customFormat="1" ht="21"/>
    <row r="116" s="24" customFormat="1" ht="21"/>
    <row r="117" s="24" customFormat="1" ht="21"/>
    <row r="118" s="24" customFormat="1" ht="21"/>
    <row r="119" s="24" customFormat="1" ht="21"/>
    <row r="120" s="24" customFormat="1" ht="21"/>
    <row r="121" s="24" customFormat="1" ht="21"/>
    <row r="122" s="24" customFormat="1" ht="21"/>
    <row r="123" s="24" customFormat="1" ht="21"/>
    <row r="124" s="24" customFormat="1" ht="21"/>
    <row r="125" s="24" customFormat="1" ht="21"/>
    <row r="126" s="24" customFormat="1" ht="21"/>
    <row r="127" s="24" customFormat="1" ht="21"/>
    <row r="128" s="24" customFormat="1" ht="21"/>
    <row r="129" s="24" customFormat="1" ht="21"/>
    <row r="130" s="24" customFormat="1" ht="21"/>
    <row r="131" s="24" customFormat="1" ht="21"/>
    <row r="132" s="24" customFormat="1" ht="21"/>
    <row r="133" s="24" customFormat="1" ht="21"/>
    <row r="134" s="24" customFormat="1" ht="21"/>
    <row r="135" s="24" customFormat="1" ht="21"/>
    <row r="136" s="24" customFormat="1" ht="21"/>
    <row r="137" s="24" customFormat="1" ht="21"/>
    <row r="138" s="24" customFormat="1" ht="21"/>
    <row r="139" s="24" customFormat="1" ht="21"/>
    <row r="140" s="24" customFormat="1" ht="21"/>
    <row r="141" s="24" customFormat="1" ht="21"/>
    <row r="142" s="24" customFormat="1" ht="21"/>
    <row r="143" s="24" customFormat="1" ht="21"/>
    <row r="144" s="24" customFormat="1" ht="21"/>
    <row r="145" s="24" customFormat="1" ht="21"/>
    <row r="146" s="24" customFormat="1" ht="21"/>
    <row r="147" s="24" customFormat="1" ht="21"/>
    <row r="148" s="24" customFormat="1" ht="21"/>
    <row r="149" s="24" customFormat="1" ht="21"/>
    <row r="150" s="24" customFormat="1" ht="21"/>
    <row r="151" s="24" customFormat="1" ht="21"/>
    <row r="152" s="24" customFormat="1" ht="21"/>
    <row r="153" s="24" customFormat="1" ht="21"/>
    <row r="154" s="24" customFormat="1" ht="21"/>
    <row r="155" s="24" customFormat="1" ht="21"/>
    <row r="156" s="24" customFormat="1" ht="21"/>
    <row r="157" s="24" customFormat="1" ht="21"/>
    <row r="158" s="24" customFormat="1" ht="21"/>
    <row r="159" s="24" customFormat="1" ht="21"/>
    <row r="160" s="24" customFormat="1" ht="21"/>
    <row r="161" s="24" customFormat="1" ht="21"/>
    <row r="162" s="24" customFormat="1" ht="21"/>
    <row r="163" s="24" customFormat="1" ht="21"/>
    <row r="164" s="24" customFormat="1" ht="21"/>
    <row r="165" s="24" customFormat="1" ht="21"/>
    <row r="166" s="24" customFormat="1" ht="21"/>
    <row r="167" s="24" customFormat="1" ht="21"/>
    <row r="168" s="24" customFormat="1" ht="21"/>
    <row r="169" s="24" customFormat="1" ht="21"/>
    <row r="170" s="24" customFormat="1" ht="21"/>
    <row r="171" s="24" customFormat="1" ht="21"/>
    <row r="172" s="24" customFormat="1" ht="21"/>
    <row r="173" s="24" customFormat="1" ht="21"/>
    <row r="174" s="24" customFormat="1" ht="21"/>
    <row r="175" s="24" customFormat="1" ht="21"/>
    <row r="176" s="24" customFormat="1" ht="21"/>
    <row r="177" s="24" customFormat="1" ht="21"/>
    <row r="178" s="24" customFormat="1" ht="21"/>
    <row r="179" s="24" customFormat="1" ht="21"/>
    <row r="180" s="24" customFormat="1" ht="21"/>
    <row r="181" s="24" customFormat="1" ht="21"/>
    <row r="182" s="24" customFormat="1" ht="21"/>
    <row r="183" s="24" customFormat="1" ht="21"/>
    <row r="184" s="24" customFormat="1" ht="21"/>
    <row r="185" s="24" customFormat="1" ht="21"/>
    <row r="186" s="24" customFormat="1" ht="21"/>
    <row r="187" s="24" customFormat="1" ht="21"/>
    <row r="188" s="24" customFormat="1" ht="21"/>
    <row r="189" s="24" customFormat="1" ht="21"/>
    <row r="190" s="24" customFormat="1" ht="21"/>
    <row r="191" s="24" customFormat="1" ht="21"/>
    <row r="192" s="24" customFormat="1" ht="21"/>
    <row r="193" s="24" customFormat="1" ht="21"/>
    <row r="194" s="24" customFormat="1" ht="21"/>
    <row r="195" s="24" customFormat="1" ht="21"/>
    <row r="196" s="24" customFormat="1" ht="21"/>
    <row r="197" s="24" customFormat="1" ht="21"/>
    <row r="198" s="24" customFormat="1" ht="21"/>
    <row r="199" s="24" customFormat="1" ht="21"/>
    <row r="200" s="24" customFormat="1" ht="21"/>
    <row r="201" s="24" customFormat="1" ht="21"/>
    <row r="202" s="24" customFormat="1" ht="21"/>
    <row r="203" s="24" customFormat="1" ht="21"/>
    <row r="204" s="24" customFormat="1" ht="21"/>
    <row r="205" s="24" customFormat="1" ht="21"/>
    <row r="206" s="24" customFormat="1" ht="21"/>
    <row r="207" s="24" customFormat="1" ht="21"/>
    <row r="208" s="24" customFormat="1" ht="21"/>
    <row r="209" s="24" customFormat="1" ht="21"/>
    <row r="210" s="24" customFormat="1" ht="21"/>
    <row r="211" s="24" customFormat="1" ht="21"/>
    <row r="212" s="24" customFormat="1" ht="21"/>
    <row r="213" s="24" customFormat="1" ht="21"/>
    <row r="214" s="24" customFormat="1" ht="21"/>
    <row r="215" s="24" customFormat="1" ht="21"/>
    <row r="216" s="24" customFormat="1" ht="21"/>
    <row r="217" s="24" customFormat="1" ht="21"/>
    <row r="218" s="24" customFormat="1" ht="21"/>
    <row r="219" s="24" customFormat="1" ht="21"/>
    <row r="220" s="24" customFormat="1" ht="21"/>
    <row r="221" s="24" customFormat="1" ht="21"/>
    <row r="222" s="24" customFormat="1" ht="21"/>
    <row r="223" s="24" customFormat="1" ht="21"/>
    <row r="224" s="24" customFormat="1" ht="21"/>
    <row r="225" s="24" customFormat="1" ht="21"/>
    <row r="226" s="24" customFormat="1" ht="21"/>
    <row r="227" s="24" customFormat="1" ht="21"/>
    <row r="228" s="24" customFormat="1" ht="21"/>
    <row r="229" s="24" customFormat="1" ht="21"/>
    <row r="230" s="24" customFormat="1" ht="21"/>
    <row r="231" s="24" customFormat="1" ht="21"/>
    <row r="232" s="24" customFormat="1" ht="21"/>
    <row r="233" s="24" customFormat="1" ht="21"/>
    <row r="234" s="24" customFormat="1" ht="21"/>
    <row r="235" s="24" customFormat="1" ht="21"/>
    <row r="236" s="24" customFormat="1" ht="21"/>
    <row r="237" s="24" customFormat="1" ht="21"/>
    <row r="238" s="24" customFormat="1" ht="21"/>
    <row r="239" s="24" customFormat="1" ht="21"/>
    <row r="240" s="24" customFormat="1" ht="21"/>
    <row r="241" s="24" customFormat="1" ht="21"/>
    <row r="242" s="24" customFormat="1" ht="21"/>
    <row r="243" s="24" customFormat="1" ht="21"/>
    <row r="244" s="24" customFormat="1" ht="21"/>
    <row r="245" s="24" customFormat="1" ht="21"/>
    <row r="246" s="24" customFormat="1" ht="21"/>
    <row r="247" s="24" customFormat="1" ht="21"/>
    <row r="248" s="24" customFormat="1" ht="21"/>
    <row r="249" s="24" customFormat="1" ht="21"/>
    <row r="250" s="24" customFormat="1" ht="21"/>
    <row r="251" s="24" customFormat="1" ht="21"/>
    <row r="252" s="24" customFormat="1" ht="21"/>
    <row r="253" s="24" customFormat="1" ht="21"/>
    <row r="254" s="24" customFormat="1" ht="21"/>
    <row r="255" s="24" customFormat="1" ht="21"/>
    <row r="256" s="24" customFormat="1" ht="21"/>
    <row r="257" s="24" customFormat="1" ht="21"/>
    <row r="258" s="24" customFormat="1" ht="21"/>
    <row r="259" s="24" customFormat="1" ht="21"/>
    <row r="260" s="24" customFormat="1" ht="21"/>
    <row r="261" s="24" customFormat="1" ht="21"/>
    <row r="262" s="24" customFormat="1" ht="21"/>
    <row r="263" s="24" customFormat="1" ht="21"/>
    <row r="264" s="24" customFormat="1" ht="21"/>
    <row r="265" s="24" customFormat="1" ht="21"/>
    <row r="266" s="24" customFormat="1" ht="21"/>
    <row r="267" s="24" customFormat="1" ht="21"/>
    <row r="268" s="24" customFormat="1" ht="21"/>
    <row r="269" s="24" customFormat="1" ht="21"/>
    <row r="270" s="24" customFormat="1" ht="21"/>
    <row r="271" s="24" customFormat="1" ht="21"/>
    <row r="272" s="24" customFormat="1" ht="21"/>
    <row r="273" s="24" customFormat="1" ht="21"/>
    <row r="274" s="24" customFormat="1" ht="21"/>
    <row r="275" s="24" customFormat="1" ht="21"/>
    <row r="276" s="24" customFormat="1" ht="21"/>
    <row r="277" s="24" customFormat="1" ht="21"/>
    <row r="278" s="24" customFormat="1" ht="21"/>
    <row r="279" s="24" customFormat="1" ht="21"/>
    <row r="280" s="24" customFormat="1" ht="21"/>
    <row r="281" s="24" customFormat="1" ht="21"/>
    <row r="282" s="24" customFormat="1" ht="21"/>
    <row r="283" s="24" customFormat="1" ht="21"/>
    <row r="284" s="24" customFormat="1" ht="21"/>
    <row r="285" s="24" customFormat="1" ht="21"/>
    <row r="286" s="24" customFormat="1" ht="21"/>
    <row r="287" s="24" customFormat="1" ht="21"/>
    <row r="288" s="24" customFormat="1" ht="21"/>
    <row r="289" s="24" customFormat="1" ht="21"/>
    <row r="290" s="24" customFormat="1" ht="21"/>
    <row r="291" s="24" customFormat="1" ht="21"/>
    <row r="292" s="24" customFormat="1" ht="21"/>
    <row r="293" s="24" customFormat="1" ht="21"/>
    <row r="294" s="24" customFormat="1" ht="21"/>
    <row r="295" s="24" customFormat="1" ht="21"/>
    <row r="296" s="24" customFormat="1" ht="21"/>
    <row r="297" s="24" customFormat="1" ht="21"/>
    <row r="298" s="24" customFormat="1" ht="21"/>
    <row r="299" s="24" customFormat="1" ht="21"/>
    <row r="300" s="24" customFormat="1" ht="21"/>
    <row r="301" s="24" customFormat="1" ht="21"/>
    <row r="302" s="24" customFormat="1" ht="21"/>
    <row r="303" s="24" customFormat="1" ht="21"/>
    <row r="304" s="24" customFormat="1" ht="21"/>
    <row r="305" s="24" customFormat="1" ht="21"/>
    <row r="306" s="24" customFormat="1" ht="21"/>
    <row r="307" s="24" customFormat="1" ht="21"/>
    <row r="308" s="24" customFormat="1" ht="21"/>
    <row r="309" s="24" customFormat="1" ht="21"/>
    <row r="310" s="24" customFormat="1" ht="21"/>
    <row r="311" s="24" customFormat="1" ht="21"/>
    <row r="312" s="24" customFormat="1" ht="21"/>
    <row r="313" s="24" customFormat="1" ht="21"/>
    <row r="314" s="24" customFormat="1" ht="21"/>
    <row r="315" s="24" customFormat="1" ht="21"/>
    <row r="316" s="24" customFormat="1" ht="21"/>
    <row r="317" s="24" customFormat="1" ht="21"/>
    <row r="318" s="24" customFormat="1" ht="21"/>
    <row r="319" s="24" customFormat="1" ht="21"/>
    <row r="320" s="24" customFormat="1" ht="21"/>
    <row r="321" s="24" customFormat="1" ht="21"/>
    <row r="322" s="24" customFormat="1" ht="21"/>
    <row r="323" s="24" customFormat="1" ht="21"/>
    <row r="324" s="24" customFormat="1" ht="21"/>
    <row r="325" s="24" customFormat="1" ht="21"/>
    <row r="326" s="24" customFormat="1" ht="21"/>
    <row r="327" s="24" customFormat="1" ht="21"/>
    <row r="328" s="24" customFormat="1" ht="21"/>
    <row r="329" s="24" customFormat="1" ht="21"/>
    <row r="330" s="24" customFormat="1" ht="21"/>
    <row r="331" s="24" customFormat="1" ht="21"/>
    <row r="332" s="24" customFormat="1" ht="21"/>
    <row r="333" s="24" customFormat="1" ht="21"/>
    <row r="334" s="24" customFormat="1" ht="21"/>
    <row r="335" s="24" customFormat="1" ht="21"/>
    <row r="336" s="24" customFormat="1" ht="21"/>
    <row r="337" s="24" customFormat="1" ht="21"/>
    <row r="338" s="24" customFormat="1" ht="21"/>
    <row r="339" s="24" customFormat="1" ht="21"/>
    <row r="340" s="24" customFormat="1" ht="21"/>
    <row r="341" s="24" customFormat="1" ht="21"/>
    <row r="342" s="24" customFormat="1" ht="21"/>
    <row r="343" s="24" customFormat="1" ht="21"/>
    <row r="344" s="24" customFormat="1" ht="21"/>
    <row r="345" s="24" customFormat="1" ht="21"/>
    <row r="346" s="24" customFormat="1" ht="21"/>
    <row r="347" s="24" customFormat="1" ht="21"/>
    <row r="348" s="24" customFormat="1" ht="21"/>
    <row r="349" s="24" customFormat="1" ht="21"/>
    <row r="350" s="24" customFormat="1" ht="21"/>
    <row r="351" s="24" customFormat="1" ht="21"/>
    <row r="352" s="24" customFormat="1" ht="21"/>
    <row r="353" s="24" customFormat="1" ht="21"/>
    <row r="354" s="24" customFormat="1" ht="21"/>
    <row r="355" s="24" customFormat="1" ht="21"/>
    <row r="356" s="24" customFormat="1" ht="21"/>
    <row r="357" s="24" customFormat="1" ht="21"/>
    <row r="358" s="24" customFormat="1" ht="21"/>
    <row r="359" s="24" customFormat="1" ht="21"/>
    <row r="360" s="24" customFormat="1" ht="21"/>
    <row r="361" s="24" customFormat="1" ht="21"/>
    <row r="362" s="24" customFormat="1" ht="21"/>
    <row r="363" s="24" customFormat="1" ht="21"/>
    <row r="364" s="24" customFormat="1" ht="21"/>
    <row r="365" s="24" customFormat="1" ht="21"/>
    <row r="366" s="24" customFormat="1" ht="21"/>
    <row r="367" s="24" customFormat="1" ht="21"/>
    <row r="368" s="24" customFormat="1" ht="21"/>
    <row r="369" s="24" customFormat="1" ht="21"/>
    <row r="370" s="24" customFormat="1" ht="21"/>
    <row r="371" s="24" customFormat="1" ht="21"/>
    <row r="372" s="24" customFormat="1" ht="21"/>
    <row r="373" s="24" customFormat="1" ht="21"/>
    <row r="374" s="24" customFormat="1" ht="21"/>
    <row r="375" s="24" customFormat="1" ht="21"/>
    <row r="376" s="24" customFormat="1" ht="21"/>
    <row r="377" s="24" customFormat="1" ht="21"/>
    <row r="378" s="24" customFormat="1" ht="21"/>
    <row r="379" s="24" customFormat="1" ht="21"/>
    <row r="380" s="24" customFormat="1" ht="21"/>
    <row r="381" s="24" customFormat="1" ht="21"/>
    <row r="382" s="24" customFormat="1" ht="21"/>
    <row r="383" s="24" customFormat="1" ht="21"/>
    <row r="384" s="24" customFormat="1" ht="21"/>
    <row r="385" s="24" customFormat="1" ht="21"/>
    <row r="386" s="24" customFormat="1" ht="21"/>
    <row r="387" s="24" customFormat="1" ht="21"/>
    <row r="388" s="24" customFormat="1" ht="21"/>
    <row r="389" s="24" customFormat="1" ht="21"/>
    <row r="390" s="24" customFormat="1" ht="21"/>
    <row r="391" s="24" customFormat="1" ht="21"/>
    <row r="392" s="24" customFormat="1" ht="21"/>
    <row r="393" s="24" customFormat="1" ht="21"/>
    <row r="394" s="24" customFormat="1" ht="21"/>
    <row r="395" s="24" customFormat="1" ht="21"/>
    <row r="396" s="24" customFormat="1" ht="21"/>
    <row r="397" s="24" customFormat="1" ht="21"/>
    <row r="398" s="24" customFormat="1" ht="21"/>
    <row r="399" s="24" customFormat="1" ht="21"/>
    <row r="400" s="24" customFormat="1" ht="21"/>
    <row r="401" s="24" customFormat="1" ht="21"/>
    <row r="402" s="24" customFormat="1" ht="21"/>
    <row r="403" s="24" customFormat="1" ht="21"/>
    <row r="404" s="24" customFormat="1" ht="21"/>
    <row r="405" s="24" customFormat="1" ht="21"/>
    <row r="406" s="24" customFormat="1" ht="21"/>
    <row r="407" s="24" customFormat="1" ht="21"/>
    <row r="408" s="24" customFormat="1" ht="21"/>
    <row r="409" s="24" customFormat="1" ht="21"/>
    <row r="410" s="24" customFormat="1" ht="21"/>
    <row r="411" s="24" customFormat="1" ht="21"/>
    <row r="412" s="24" customFormat="1" ht="21"/>
    <row r="413" s="24" customFormat="1" ht="21"/>
    <row r="414" s="24" customFormat="1" ht="21"/>
    <row r="415" s="24" customFormat="1" ht="21"/>
    <row r="416" s="24" customFormat="1" ht="21"/>
    <row r="417" s="24" customFormat="1" ht="21"/>
    <row r="418" s="24" customFormat="1" ht="21"/>
    <row r="419" s="24" customFormat="1" ht="21"/>
    <row r="420" s="24" customFormat="1" ht="21"/>
    <row r="421" s="24" customFormat="1" ht="21"/>
    <row r="422" s="24" customFormat="1" ht="21"/>
    <row r="423" s="24" customFormat="1" ht="21"/>
    <row r="424" s="24" customFormat="1" ht="21"/>
    <row r="425" s="24" customFormat="1" ht="21"/>
    <row r="426" s="24" customFormat="1" ht="21"/>
    <row r="427" s="24" customFormat="1" ht="21"/>
    <row r="428" s="24" customFormat="1" ht="21"/>
    <row r="429" s="24" customFormat="1" ht="21"/>
    <row r="430" s="24" customFormat="1" ht="21"/>
    <row r="431" s="24" customFormat="1" ht="21"/>
    <row r="432" s="24" customFormat="1" ht="21"/>
    <row r="433" s="24" customFormat="1" ht="21"/>
    <row r="434" s="24" customFormat="1" ht="21"/>
    <row r="435" s="24" customFormat="1" ht="21"/>
    <row r="436" s="24" customFormat="1" ht="21"/>
    <row r="437" s="24" customFormat="1" ht="21"/>
    <row r="438" s="24" customFormat="1" ht="21"/>
    <row r="439" s="24" customFormat="1" ht="21"/>
    <row r="440" s="24" customFormat="1" ht="21"/>
    <row r="441" s="24" customFormat="1" ht="21"/>
    <row r="442" s="24" customFormat="1" ht="21"/>
    <row r="443" s="24" customFormat="1" ht="21"/>
    <row r="444" s="24" customFormat="1" ht="21"/>
    <row r="445" s="24" customFormat="1" ht="21"/>
    <row r="446" s="24" customFormat="1" ht="21"/>
    <row r="447" s="24" customFormat="1" ht="21"/>
    <row r="448" s="24" customFormat="1" ht="21"/>
    <row r="449" s="24" customFormat="1" ht="21"/>
    <row r="450" s="24" customFormat="1" ht="21"/>
    <row r="451" s="24" customFormat="1" ht="21"/>
    <row r="452" s="24" customFormat="1" ht="21"/>
    <row r="453" s="24" customFormat="1" ht="21"/>
    <row r="454" s="24" customFormat="1" ht="21"/>
    <row r="455" s="24" customFormat="1" ht="21"/>
    <row r="456" s="24" customFormat="1" ht="21"/>
    <row r="457" s="24" customFormat="1" ht="21"/>
    <row r="458" s="24" customFormat="1" ht="21"/>
    <row r="459" s="24" customFormat="1" ht="21"/>
    <row r="460" s="24" customFormat="1" ht="21"/>
    <row r="461" s="24" customFormat="1" ht="21"/>
    <row r="462" s="24" customFormat="1" ht="21"/>
    <row r="463" s="24" customFormat="1" ht="21"/>
    <row r="464" s="24" customFormat="1" ht="21"/>
    <row r="465" s="24" customFormat="1" ht="21"/>
    <row r="466" s="24" customFormat="1" ht="21"/>
    <row r="467" s="24" customFormat="1" ht="21"/>
    <row r="468" s="24" customFormat="1" ht="21"/>
    <row r="469" s="24" customFormat="1" ht="21"/>
    <row r="470" s="24" customFormat="1" ht="21"/>
    <row r="471" s="24" customFormat="1" ht="21"/>
    <row r="472" s="24" customFormat="1" ht="21"/>
    <row r="473" s="24" customFormat="1" ht="21"/>
    <row r="474" s="24" customFormat="1" ht="21"/>
    <row r="475" s="24" customFormat="1" ht="21"/>
    <row r="476" s="24" customFormat="1" ht="21"/>
    <row r="477" s="24" customFormat="1" ht="21"/>
    <row r="478" s="24" customFormat="1" ht="21"/>
    <row r="479" s="24" customFormat="1" ht="21"/>
    <row r="480" s="24" customFormat="1" ht="21"/>
    <row r="481" s="24" customFormat="1" ht="21"/>
    <row r="482" s="24" customFormat="1" ht="21"/>
    <row r="483" s="24" customFormat="1" ht="21"/>
    <row r="484" s="24" customFormat="1" ht="21"/>
    <row r="485" s="24" customFormat="1" ht="21"/>
    <row r="486" s="24" customFormat="1" ht="21"/>
    <row r="487" s="24" customFormat="1" ht="21"/>
    <row r="488" s="24" customFormat="1" ht="21"/>
    <row r="489" s="24" customFormat="1" ht="21"/>
    <row r="490" s="24" customFormat="1" ht="21"/>
    <row r="491" s="24" customFormat="1" ht="21"/>
    <row r="492" s="24" customFormat="1" ht="21"/>
    <row r="493" s="24" customFormat="1" ht="21"/>
    <row r="494" s="24" customFormat="1" ht="21"/>
    <row r="495" s="24" customFormat="1" ht="21"/>
    <row r="496" s="24" customFormat="1" ht="21"/>
    <row r="497" s="24" customFormat="1" ht="21"/>
    <row r="498" s="24" customFormat="1" ht="21"/>
    <row r="499" s="24" customFormat="1" ht="21"/>
    <row r="500" s="24" customFormat="1" ht="21"/>
    <row r="501" s="24" customFormat="1" ht="21"/>
    <row r="502" s="24" customFormat="1" ht="21"/>
    <row r="503" s="24" customFormat="1" ht="21"/>
    <row r="504" s="24" customFormat="1" ht="21"/>
    <row r="505" s="24" customFormat="1" ht="21"/>
    <row r="506" s="24" customFormat="1" ht="21"/>
    <row r="507" s="24" customFormat="1" ht="21"/>
    <row r="508" s="24" customFormat="1" ht="21"/>
    <row r="509" s="24" customFormat="1" ht="21"/>
    <row r="510" s="24" customFormat="1" ht="21"/>
    <row r="511" s="24" customFormat="1" ht="21"/>
    <row r="512" s="24" customFormat="1" ht="21"/>
    <row r="513" s="24" customFormat="1" ht="21"/>
    <row r="514" s="24" customFormat="1" ht="21"/>
    <row r="515" s="24" customFormat="1" ht="21"/>
    <row r="516" s="24" customFormat="1" ht="21"/>
    <row r="517" s="24" customFormat="1" ht="21"/>
    <row r="518" s="24" customFormat="1" ht="21"/>
    <row r="519" s="24" customFormat="1" ht="21"/>
    <row r="520" s="24" customFormat="1" ht="21"/>
    <row r="521" s="24" customFormat="1" ht="21"/>
    <row r="522" s="24" customFormat="1" ht="21"/>
    <row r="523" s="24" customFormat="1" ht="21"/>
    <row r="524" s="24" customFormat="1" ht="21"/>
    <row r="525" s="24" customFormat="1" ht="21"/>
    <row r="526" s="24" customFormat="1" ht="21"/>
    <row r="527" s="24" customFormat="1" ht="21"/>
    <row r="528" s="24" customFormat="1" ht="21"/>
    <row r="529" s="24" customFormat="1" ht="21"/>
    <row r="530" s="24" customFormat="1" ht="21"/>
    <row r="531" s="24" customFormat="1" ht="21"/>
    <row r="532" s="24" customFormat="1" ht="21"/>
    <row r="533" s="24" customFormat="1" ht="21"/>
    <row r="534" s="24" customFormat="1" ht="21"/>
    <row r="535" s="24" customFormat="1" ht="21"/>
    <row r="536" s="24" customFormat="1" ht="21"/>
    <row r="537" s="24" customFormat="1" ht="21"/>
    <row r="538" s="24" customFormat="1" ht="21"/>
    <row r="539" s="24" customFormat="1" ht="21"/>
    <row r="540" s="24" customFormat="1" ht="21"/>
    <row r="541" s="24" customFormat="1" ht="21"/>
    <row r="542" s="24" customFormat="1" ht="21"/>
    <row r="543" s="24" customFormat="1" ht="21"/>
    <row r="544" s="24" customFormat="1" ht="21"/>
    <row r="545" s="24" customFormat="1" ht="21"/>
    <row r="546" s="24" customFormat="1" ht="21"/>
    <row r="547" s="24" customFormat="1" ht="21"/>
    <row r="548" s="24" customFormat="1" ht="21"/>
    <row r="549" s="24" customFormat="1" ht="21"/>
    <row r="550" s="24" customFormat="1" ht="21"/>
    <row r="551" s="24" customFormat="1" ht="21"/>
    <row r="552" s="24" customFormat="1" ht="21"/>
    <row r="553" s="24" customFormat="1" ht="21"/>
    <row r="554" s="24" customFormat="1" ht="21"/>
    <row r="555" s="24" customFormat="1" ht="21"/>
    <row r="556" s="24" customFormat="1" ht="21"/>
    <row r="557" s="24" customFormat="1" ht="21"/>
    <row r="558" s="24" customFormat="1" ht="21"/>
    <row r="559" s="24" customFormat="1" ht="21"/>
    <row r="560" s="24" customFormat="1" ht="21"/>
    <row r="561" s="24" customFormat="1" ht="21"/>
    <row r="562" s="24" customFormat="1" ht="21"/>
    <row r="563" s="24" customFormat="1" ht="21"/>
    <row r="564" s="24" customFormat="1" ht="21"/>
    <row r="565" s="24" customFormat="1" ht="21"/>
    <row r="566" s="24" customFormat="1" ht="21"/>
    <row r="567" s="24" customFormat="1" ht="21"/>
    <row r="568" s="24" customFormat="1" ht="21"/>
    <row r="569" s="24" customFormat="1" ht="21"/>
    <row r="570" s="24" customFormat="1" ht="21"/>
    <row r="571" s="24" customFormat="1" ht="21"/>
    <row r="572" s="24" customFormat="1" ht="21"/>
    <row r="573" s="24" customFormat="1" ht="21"/>
    <row r="574" s="24" customFormat="1" ht="21"/>
    <row r="575" s="24" customFormat="1" ht="21"/>
    <row r="576" s="24" customFormat="1" ht="21"/>
    <row r="577" s="24" customFormat="1" ht="21"/>
    <row r="578" s="24" customFormat="1" ht="21"/>
    <row r="579" s="24" customFormat="1" ht="21"/>
    <row r="580" s="24" customFormat="1" ht="21"/>
    <row r="581" s="24" customFormat="1" ht="21"/>
    <row r="582" s="24" customFormat="1" ht="21"/>
    <row r="583" s="24" customFormat="1" ht="21"/>
    <row r="584" s="24" customFormat="1" ht="21"/>
    <row r="585" s="24" customFormat="1" ht="21"/>
    <row r="586" s="24" customFormat="1" ht="21"/>
    <row r="587" s="24" customFormat="1" ht="21"/>
    <row r="588" s="24" customFormat="1" ht="21"/>
    <row r="589" s="24" customFormat="1" ht="21"/>
    <row r="590" s="24" customFormat="1" ht="21"/>
    <row r="591" s="24" customFormat="1" ht="21"/>
    <row r="592" s="24" customFormat="1" ht="21"/>
    <row r="593" s="24" customFormat="1" ht="21"/>
    <row r="594" s="24" customFormat="1" ht="21"/>
    <row r="595" s="24" customFormat="1" ht="21"/>
    <row r="596" s="24" customFormat="1" ht="21"/>
    <row r="597" s="24" customFormat="1" ht="21"/>
    <row r="598" s="24" customFormat="1" ht="21"/>
    <row r="599" s="24" customFormat="1" ht="21"/>
    <row r="600" s="24" customFormat="1" ht="21"/>
    <row r="601" s="24" customFormat="1" ht="21"/>
    <row r="602" s="24" customFormat="1" ht="21"/>
    <row r="603" s="24" customFormat="1" ht="21"/>
    <row r="604" s="24" customFormat="1" ht="21"/>
    <row r="605" s="24" customFormat="1" ht="21"/>
    <row r="606" s="24" customFormat="1" ht="21"/>
    <row r="607" s="24" customFormat="1" ht="21"/>
    <row r="608" s="24" customFormat="1" ht="21"/>
    <row r="609" s="24" customFormat="1" ht="21"/>
    <row r="610" s="24" customFormat="1" ht="21"/>
    <row r="611" s="24" customFormat="1" ht="21"/>
    <row r="612" s="24" customFormat="1" ht="21"/>
    <row r="613" s="24" customFormat="1" ht="21"/>
    <row r="614" s="24" customFormat="1" ht="21"/>
    <row r="615" s="24" customFormat="1" ht="21"/>
    <row r="616" s="24" customFormat="1" ht="21"/>
    <row r="617" s="24" customFormat="1" ht="21"/>
    <row r="618" s="24" customFormat="1" ht="21"/>
    <row r="619" s="24" customFormat="1" ht="21"/>
    <row r="620" s="24" customFormat="1" ht="21"/>
    <row r="621" s="24" customFormat="1" ht="21"/>
    <row r="622" s="24" customFormat="1" ht="21"/>
    <row r="623" s="24" customFormat="1" ht="21"/>
    <row r="624" s="24" customFormat="1" ht="21"/>
    <row r="625" s="24" customFormat="1" ht="21"/>
    <row r="626" s="24" customFormat="1" ht="21"/>
    <row r="627" s="24" customFormat="1" ht="21"/>
    <row r="628" s="24" customFormat="1" ht="21"/>
    <row r="629" s="24" customFormat="1" ht="21"/>
    <row r="630" s="24" customFormat="1" ht="21"/>
    <row r="631" s="24" customFormat="1" ht="21"/>
    <row r="632" s="24" customFormat="1" ht="21"/>
    <row r="633" s="24" customFormat="1" ht="21"/>
    <row r="634" s="24" customFormat="1" ht="21"/>
    <row r="635" s="24" customFormat="1" ht="21"/>
    <row r="636" s="24" customFormat="1" ht="21"/>
    <row r="637" s="24" customFormat="1" ht="21"/>
    <row r="638" s="24" customFormat="1" ht="21"/>
    <row r="639" s="24" customFormat="1" ht="21"/>
    <row r="640" s="24" customFormat="1" ht="21"/>
    <row r="641" s="24" customFormat="1" ht="21"/>
    <row r="642" s="24" customFormat="1" ht="21"/>
    <row r="643" s="24" customFormat="1" ht="21"/>
    <row r="644" s="24" customFormat="1" ht="21"/>
    <row r="645" s="24" customFormat="1" ht="21"/>
    <row r="646" s="24" customFormat="1" ht="21"/>
    <row r="647" s="24" customFormat="1" ht="21"/>
    <row r="648" s="24" customFormat="1" ht="21"/>
    <row r="649" s="24" customFormat="1" ht="21"/>
    <row r="650" s="24" customFormat="1" ht="21"/>
    <row r="651" s="24" customFormat="1" ht="21"/>
    <row r="652" s="24" customFormat="1" ht="21"/>
    <row r="653" s="24" customFormat="1" ht="21"/>
    <row r="654" s="24" customFormat="1" ht="21"/>
    <row r="655" s="24" customFormat="1" ht="21"/>
    <row r="656" s="24" customFormat="1" ht="21"/>
    <row r="657" s="24" customFormat="1" ht="21"/>
    <row r="658" s="24" customFormat="1" ht="21"/>
    <row r="659" s="24" customFormat="1" ht="21"/>
    <row r="660" s="24" customFormat="1" ht="21"/>
    <row r="661" s="24" customFormat="1" ht="21"/>
    <row r="662" s="24" customFormat="1" ht="21"/>
    <row r="663" s="24" customFormat="1" ht="21"/>
    <row r="664" s="24" customFormat="1" ht="21"/>
    <row r="665" s="24" customFormat="1" ht="21"/>
    <row r="666" s="24" customFormat="1" ht="21"/>
    <row r="667" s="24" customFormat="1" ht="21"/>
    <row r="668" s="24" customFormat="1" ht="21"/>
    <row r="669" s="24" customFormat="1" ht="21"/>
    <row r="670" s="24" customFormat="1" ht="21"/>
    <row r="671" s="24" customFormat="1" ht="21"/>
    <row r="672" s="24" customFormat="1" ht="21"/>
    <row r="673" s="24" customFormat="1" ht="21"/>
    <row r="674" s="24" customFormat="1" ht="21"/>
    <row r="675" s="24" customFormat="1" ht="21"/>
    <row r="676" s="24" customFormat="1" ht="21"/>
    <row r="677" s="24" customFormat="1" ht="21"/>
    <row r="678" s="24" customFormat="1" ht="21"/>
    <row r="679" s="24" customFormat="1" ht="21"/>
    <row r="680" s="24" customFormat="1" ht="21"/>
    <row r="681" s="24" customFormat="1" ht="21"/>
    <row r="682" s="24" customFormat="1" ht="21"/>
    <row r="683" s="24" customFormat="1" ht="21"/>
    <row r="684" s="24" customFormat="1" ht="21"/>
    <row r="685" s="24" customFormat="1" ht="21"/>
    <row r="686" s="24" customFormat="1" ht="21"/>
    <row r="687" s="24" customFormat="1" ht="21"/>
    <row r="688" s="24" customFormat="1" ht="21"/>
    <row r="689" s="24" customFormat="1" ht="21"/>
    <row r="690" s="24" customFormat="1" ht="21"/>
    <row r="691" s="24" customFormat="1" ht="21"/>
    <row r="692" s="24" customFormat="1" ht="21"/>
    <row r="693" s="24" customFormat="1" ht="21"/>
    <row r="694" s="24" customFormat="1" ht="21"/>
    <row r="695" s="24" customFormat="1" ht="21"/>
    <row r="696" s="24" customFormat="1" ht="21"/>
    <row r="697" s="24" customFormat="1" ht="21"/>
    <row r="698" s="24" customFormat="1" ht="21"/>
    <row r="699" s="24" customFormat="1" ht="21"/>
    <row r="700" s="24" customFormat="1" ht="21"/>
    <row r="701" s="24" customFormat="1" ht="21"/>
    <row r="702" s="24" customFormat="1" ht="21"/>
    <row r="703" s="24" customFormat="1" ht="21"/>
    <row r="704" s="24" customFormat="1" ht="21"/>
    <row r="705" s="24" customFormat="1" ht="21"/>
    <row r="706" s="24" customFormat="1" ht="21"/>
    <row r="707" s="24" customFormat="1" ht="21"/>
    <row r="708" s="24" customFormat="1" ht="21"/>
    <row r="709" s="24" customFormat="1" ht="21"/>
    <row r="710" s="24" customFormat="1" ht="21"/>
    <row r="711" s="24" customFormat="1" ht="21"/>
    <row r="712" s="24" customFormat="1" ht="21"/>
    <row r="713" s="24" customFormat="1" ht="21"/>
    <row r="714" s="24" customFormat="1" ht="21"/>
    <row r="715" s="24" customFormat="1" ht="21"/>
    <row r="716" s="24" customFormat="1" ht="21"/>
    <row r="717" s="24" customFormat="1" ht="21"/>
    <row r="718" s="24" customFormat="1" ht="21"/>
    <row r="719" s="24" customFormat="1" ht="21"/>
    <row r="720" s="24" customFormat="1" ht="21"/>
    <row r="721" s="24" customFormat="1" ht="21"/>
    <row r="722" s="24" customFormat="1" ht="21"/>
    <row r="723" s="24" customFormat="1" ht="21"/>
    <row r="724" s="24" customFormat="1" ht="21"/>
    <row r="725" s="24" customFormat="1" ht="21"/>
    <row r="726" s="24" customFormat="1" ht="21"/>
    <row r="727" s="24" customFormat="1" ht="21"/>
    <row r="728" s="24" customFormat="1" ht="21"/>
    <row r="729" s="24" customFormat="1" ht="21"/>
    <row r="730" s="24" customFormat="1" ht="21"/>
    <row r="731" s="24" customFormat="1" ht="21"/>
    <row r="732" s="24" customFormat="1" ht="21"/>
    <row r="733" s="24" customFormat="1" ht="21"/>
    <row r="734" s="24" customFormat="1" ht="21"/>
    <row r="735" s="24" customFormat="1" ht="21"/>
    <row r="736" s="24" customFormat="1" ht="21"/>
    <row r="737" s="24" customFormat="1" ht="21"/>
    <row r="738" s="24" customFormat="1" ht="21"/>
    <row r="739" s="24" customFormat="1" ht="21"/>
    <row r="740" s="24" customFormat="1" ht="21"/>
    <row r="741" s="24" customFormat="1" ht="21"/>
    <row r="742" s="24" customFormat="1" ht="21"/>
    <row r="743" s="24" customFormat="1" ht="21"/>
    <row r="744" s="24" customFormat="1" ht="21"/>
    <row r="745" s="24" customFormat="1" ht="21"/>
    <row r="746" s="24" customFormat="1" ht="21"/>
    <row r="747" s="24" customFormat="1" ht="21"/>
    <row r="748" s="24" customFormat="1" ht="21"/>
    <row r="749" s="24" customFormat="1" ht="21"/>
    <row r="750" s="24" customFormat="1" ht="21"/>
    <row r="751" s="24" customFormat="1" ht="21"/>
    <row r="752" s="24" customFormat="1" ht="21"/>
    <row r="753" s="24" customFormat="1" ht="21"/>
    <row r="754" s="24" customFormat="1" ht="21"/>
    <row r="755" s="24" customFormat="1" ht="21"/>
    <row r="756" s="24" customFormat="1" ht="21"/>
    <row r="757" s="24" customFormat="1" ht="21"/>
    <row r="758" s="24" customFormat="1" ht="21"/>
    <row r="759" s="24" customFormat="1" ht="21"/>
    <row r="760" s="24" customFormat="1" ht="21"/>
    <row r="761" s="24" customFormat="1" ht="21"/>
    <row r="762" s="24" customFormat="1" ht="21"/>
    <row r="763" s="24" customFormat="1" ht="21"/>
    <row r="764" s="24" customFormat="1" ht="21"/>
    <row r="765" s="24" customFormat="1" ht="21"/>
    <row r="766" s="24" customFormat="1" ht="21"/>
    <row r="767" s="24" customFormat="1" ht="21"/>
    <row r="768" s="24" customFormat="1" ht="21"/>
    <row r="769" s="24" customFormat="1" ht="21"/>
    <row r="770" s="24" customFormat="1" ht="21"/>
    <row r="771" s="24" customFormat="1" ht="21"/>
    <row r="772" s="24" customFormat="1" ht="21"/>
    <row r="773" s="24" customFormat="1" ht="21"/>
    <row r="774" s="24" customFormat="1" ht="21"/>
    <row r="775" s="24" customFormat="1" ht="21"/>
    <row r="776" s="24" customFormat="1" ht="21"/>
    <row r="777" s="24" customFormat="1" ht="21"/>
    <row r="778" s="24" customFormat="1" ht="21"/>
    <row r="779" s="24" customFormat="1" ht="21"/>
    <row r="780" s="24" customFormat="1" ht="21"/>
    <row r="781" s="24" customFormat="1" ht="21"/>
    <row r="782" s="24" customFormat="1" ht="21"/>
    <row r="783" s="24" customFormat="1" ht="21"/>
    <row r="784" s="24" customFormat="1" ht="21"/>
    <row r="785" s="24" customFormat="1" ht="21"/>
    <row r="786" s="24" customFormat="1" ht="21"/>
    <row r="787" s="24" customFormat="1" ht="21"/>
    <row r="788" s="24" customFormat="1" ht="21"/>
    <row r="789" s="24" customFormat="1" ht="21"/>
    <row r="790" s="24" customFormat="1" ht="21"/>
    <row r="791" s="24" customFormat="1" ht="21"/>
    <row r="792" s="24" customFormat="1" ht="21"/>
    <row r="793" s="24" customFormat="1" ht="21"/>
    <row r="794" s="24" customFormat="1" ht="21"/>
    <row r="795" s="24" customFormat="1" ht="21"/>
    <row r="796" s="24" customFormat="1" ht="21"/>
    <row r="797" s="24" customFormat="1" ht="21"/>
    <row r="798" s="24" customFormat="1" ht="21"/>
    <row r="799" s="24" customFormat="1" ht="21"/>
    <row r="800" s="24" customFormat="1" ht="21"/>
    <row r="801" s="24" customFormat="1" ht="21"/>
    <row r="802" s="24" customFormat="1" ht="21"/>
    <row r="803" s="24" customFormat="1" ht="21"/>
    <row r="804" s="24" customFormat="1" ht="21"/>
    <row r="805" s="24" customFormat="1" ht="21"/>
    <row r="806" s="24" customFormat="1" ht="21"/>
    <row r="807" s="24" customFormat="1" ht="21"/>
    <row r="808" s="24" customFormat="1" ht="21"/>
    <row r="809" s="24" customFormat="1" ht="21"/>
    <row r="810" s="24" customFormat="1" ht="21"/>
    <row r="811" s="24" customFormat="1" ht="21"/>
    <row r="812" s="24" customFormat="1" ht="21"/>
    <row r="813" s="24" customFormat="1" ht="21"/>
    <row r="814" s="24" customFormat="1" ht="21"/>
    <row r="815" s="24" customFormat="1" ht="21"/>
    <row r="816" s="24" customFormat="1" ht="21"/>
    <row r="817" s="24" customFormat="1" ht="21"/>
    <row r="818" s="24" customFormat="1" ht="21"/>
    <row r="819" s="24" customFormat="1" ht="21"/>
    <row r="820" s="24" customFormat="1" ht="21"/>
    <row r="821" s="24" customFormat="1" ht="21"/>
    <row r="822" s="24" customFormat="1" ht="21"/>
    <row r="823" s="24" customFormat="1" ht="21"/>
    <row r="824" s="24" customFormat="1" ht="21"/>
    <row r="825" s="24" customFormat="1" ht="21"/>
    <row r="826" s="24" customFormat="1" ht="21"/>
    <row r="827" s="24" customFormat="1" ht="21"/>
    <row r="828" s="24" customFormat="1" ht="21"/>
    <row r="829" s="24" customFormat="1" ht="21"/>
    <row r="830" s="24" customFormat="1" ht="21"/>
    <row r="831" s="24" customFormat="1" ht="21"/>
    <row r="832" s="24" customFormat="1" ht="21"/>
    <row r="833" s="24" customFormat="1" ht="21"/>
    <row r="834" s="24" customFormat="1" ht="21"/>
    <row r="835" s="24" customFormat="1" ht="21"/>
    <row r="836" s="24" customFormat="1" ht="21"/>
    <row r="837" s="24" customFormat="1" ht="21"/>
    <row r="838" s="24" customFormat="1" ht="21"/>
    <row r="839" s="24" customFormat="1" ht="21"/>
    <row r="840" s="24" customFormat="1" ht="21"/>
    <row r="841" s="24" customFormat="1" ht="21"/>
    <row r="842" s="24" customFormat="1" ht="21"/>
    <row r="843" s="24" customFormat="1" ht="21"/>
    <row r="844" s="24" customFormat="1" ht="21"/>
    <row r="845" s="24" customFormat="1" ht="21"/>
    <row r="846" s="24" customFormat="1" ht="21"/>
    <row r="847" s="24" customFormat="1" ht="21"/>
    <row r="848" s="24" customFormat="1" ht="21"/>
    <row r="849" s="24" customFormat="1" ht="21"/>
    <row r="850" s="24" customFormat="1" ht="21"/>
    <row r="851" s="24" customFormat="1" ht="21"/>
    <row r="852" s="24" customFormat="1" ht="21"/>
    <row r="853" s="24" customFormat="1" ht="21"/>
    <row r="854" s="24" customFormat="1" ht="21"/>
    <row r="855" s="24" customFormat="1" ht="21"/>
    <row r="856" s="24" customFormat="1" ht="21"/>
    <row r="857" s="24" customFormat="1" ht="21"/>
    <row r="858" s="24" customFormat="1" ht="21"/>
    <row r="859" s="24" customFormat="1" ht="21"/>
    <row r="860" s="24" customFormat="1" ht="21"/>
    <row r="861" s="24" customFormat="1" ht="21"/>
    <row r="862" s="24" customFormat="1" ht="21"/>
    <row r="863" s="24" customFormat="1" ht="21"/>
    <row r="864" s="24" customFormat="1" ht="21"/>
    <row r="865" s="24" customFormat="1" ht="21"/>
    <row r="866" s="24" customFormat="1" ht="21"/>
    <row r="867" s="24" customFormat="1" ht="21"/>
    <row r="868" s="24" customFormat="1" ht="21"/>
    <row r="869" s="24" customFormat="1" ht="21"/>
    <row r="870" s="24" customFormat="1" ht="21"/>
    <row r="871" s="24" customFormat="1" ht="21"/>
    <row r="872" s="24" customFormat="1" ht="21"/>
    <row r="873" s="24" customFormat="1" ht="21"/>
    <row r="874" s="24" customFormat="1" ht="21"/>
    <row r="875" s="24" customFormat="1" ht="21"/>
    <row r="876" s="24" customFormat="1" ht="21"/>
    <row r="877" s="24" customFormat="1" ht="21"/>
    <row r="878" s="24" customFormat="1" ht="21"/>
    <row r="879" s="24" customFormat="1" ht="21"/>
    <row r="880" s="24" customFormat="1" ht="21"/>
    <row r="881" s="24" customFormat="1" ht="21"/>
    <row r="882" s="24" customFormat="1" ht="21"/>
    <row r="883" s="24" customFormat="1" ht="21"/>
    <row r="884" s="24" customFormat="1" ht="21"/>
    <row r="885" s="24" customFormat="1" ht="21"/>
    <row r="886" s="24" customFormat="1" ht="21"/>
    <row r="887" s="24" customFormat="1" ht="21"/>
    <row r="888" s="24" customFormat="1" ht="21"/>
    <row r="889" s="24" customFormat="1" ht="21"/>
    <row r="890" s="24" customFormat="1" ht="21"/>
    <row r="891" s="24" customFormat="1" ht="21"/>
    <row r="892" s="24" customFormat="1" ht="21"/>
    <row r="893" s="24" customFormat="1" ht="21"/>
    <row r="894" s="24" customFormat="1" ht="21"/>
    <row r="895" s="24" customFormat="1" ht="21"/>
    <row r="896" s="24" customFormat="1" ht="21"/>
    <row r="897" s="24" customFormat="1" ht="21"/>
    <row r="898" s="24" customFormat="1" ht="21"/>
    <row r="899" s="24" customFormat="1" ht="21"/>
    <row r="900" s="24" customFormat="1" ht="21"/>
    <row r="901" s="24" customFormat="1" ht="21"/>
    <row r="902" s="24" customFormat="1" ht="21"/>
    <row r="903" s="24" customFormat="1" ht="21"/>
    <row r="904" s="24" customFormat="1" ht="21"/>
    <row r="905" s="24" customFormat="1" ht="21"/>
    <row r="906" s="24" customFormat="1" ht="21"/>
    <row r="907" s="24" customFormat="1" ht="21"/>
    <row r="908" s="24" customFormat="1" ht="21"/>
    <row r="909" s="24" customFormat="1" ht="21"/>
    <row r="910" s="24" customFormat="1" ht="21"/>
    <row r="911" s="24" customFormat="1" ht="21"/>
    <row r="912" s="24" customFormat="1" ht="21"/>
    <row r="913" s="24" customFormat="1" ht="21"/>
    <row r="914" s="24" customFormat="1" ht="21"/>
    <row r="915" s="24" customFormat="1" ht="21"/>
    <row r="916" s="24" customFormat="1" ht="21"/>
    <row r="917" s="24" customFormat="1" ht="21"/>
    <row r="918" s="24" customFormat="1" ht="21"/>
    <row r="919" s="24" customFormat="1" ht="21"/>
    <row r="920" s="24" customFormat="1" ht="21"/>
    <row r="921" s="24" customFormat="1" ht="21"/>
    <row r="922" s="24" customFormat="1" ht="21"/>
    <row r="923" s="24" customFormat="1" ht="21"/>
    <row r="924" s="24" customFormat="1" ht="21"/>
    <row r="925" s="24" customFormat="1" ht="21"/>
    <row r="926" s="24" customFormat="1" ht="21"/>
    <row r="927" s="24" customFormat="1" ht="21"/>
    <row r="928" s="24" customFormat="1" ht="21"/>
    <row r="929" s="24" customFormat="1" ht="21"/>
    <row r="930" s="24" customFormat="1" ht="21"/>
    <row r="931" s="24" customFormat="1" ht="21"/>
    <row r="932" s="24" customFormat="1" ht="21"/>
    <row r="933" s="24" customFormat="1" ht="21"/>
    <row r="934" s="24" customFormat="1" ht="21"/>
    <row r="935" s="24" customFormat="1" ht="21"/>
    <row r="936" s="24" customFormat="1" ht="21"/>
    <row r="937" s="24" customFormat="1" ht="21"/>
    <row r="938" s="24" customFormat="1" ht="21"/>
    <row r="939" s="24" customFormat="1" ht="21"/>
    <row r="940" s="24" customFormat="1" ht="21"/>
    <row r="941" s="24" customFormat="1" ht="21"/>
    <row r="942" s="24" customFormat="1" ht="21"/>
    <row r="943" s="24" customFormat="1" ht="21"/>
    <row r="944" s="24" customFormat="1" ht="21"/>
    <row r="945" s="24" customFormat="1" ht="21"/>
    <row r="946" s="24" customFormat="1" ht="21"/>
    <row r="947" s="24" customFormat="1" ht="21"/>
    <row r="948" s="24" customFormat="1" ht="21"/>
    <row r="949" s="24" customFormat="1" ht="21"/>
    <row r="950" s="24" customFormat="1" ht="21"/>
    <row r="951" s="24" customFormat="1" ht="21"/>
    <row r="952" s="24" customFormat="1" ht="21"/>
    <row r="953" s="24" customFormat="1" ht="21"/>
    <row r="954" s="24" customFormat="1" ht="21"/>
    <row r="955" s="24" customFormat="1" ht="21"/>
    <row r="956" s="24" customFormat="1" ht="21"/>
    <row r="957" s="24" customFormat="1" ht="21"/>
    <row r="958" s="24" customFormat="1" ht="21"/>
    <row r="959" s="24" customFormat="1" ht="21"/>
    <row r="960" s="24" customFormat="1" ht="21"/>
    <row r="961" s="24" customFormat="1" ht="21"/>
    <row r="962" s="24" customFormat="1" ht="21"/>
    <row r="963" s="24" customFormat="1" ht="21"/>
    <row r="964" s="24" customFormat="1" ht="21"/>
    <row r="965" s="24" customFormat="1" ht="21"/>
    <row r="966" s="24" customFormat="1" ht="21"/>
    <row r="967" s="24" customFormat="1" ht="21"/>
    <row r="968" s="24" customFormat="1" ht="21"/>
    <row r="969" s="24" customFormat="1" ht="21"/>
    <row r="970" s="24" customFormat="1" ht="21"/>
    <row r="971" s="24" customFormat="1" ht="21"/>
    <row r="972" s="24" customFormat="1" ht="21"/>
    <row r="973" s="24" customFormat="1" ht="21"/>
    <row r="974" s="24" customFormat="1" ht="21"/>
    <row r="975" s="24" customFormat="1" ht="21"/>
    <row r="976" s="24" customFormat="1" ht="21"/>
    <row r="977" s="24" customFormat="1" ht="21"/>
    <row r="978" s="24" customFormat="1" ht="21"/>
    <row r="979" s="24" customFormat="1" ht="21"/>
    <row r="980" s="24" customFormat="1" ht="21"/>
    <row r="981" s="24" customFormat="1" ht="21"/>
    <row r="982" s="24" customFormat="1" ht="21"/>
    <row r="983" s="24" customFormat="1" ht="21"/>
    <row r="984" s="24" customFormat="1" ht="21"/>
    <row r="985" s="24" customFormat="1" ht="21"/>
    <row r="986" s="24" customFormat="1" ht="21"/>
    <row r="987" s="24" customFormat="1" ht="21"/>
    <row r="988" s="24" customFormat="1" ht="21"/>
    <row r="989" s="24" customFormat="1" ht="21"/>
    <row r="990" s="24" customFormat="1" ht="21"/>
    <row r="991" s="24" customFormat="1" ht="21"/>
    <row r="992" s="24" customFormat="1" ht="21"/>
    <row r="993" s="24" customFormat="1" ht="21"/>
    <row r="994" s="24" customFormat="1" ht="21"/>
    <row r="995" s="24" customFormat="1" ht="21"/>
    <row r="996" s="24" customFormat="1" ht="21"/>
    <row r="997" s="24" customFormat="1" ht="21"/>
    <row r="998" s="24" customFormat="1" ht="21"/>
    <row r="999" s="24" customFormat="1" ht="21"/>
    <row r="1000" s="24" customFormat="1" ht="21"/>
    <row r="1001" s="24" customFormat="1" ht="21"/>
    <row r="1002" s="24" customFormat="1" ht="21"/>
    <row r="1003" s="24" customFormat="1" ht="21"/>
    <row r="1004" s="24" customFormat="1" ht="21"/>
    <row r="1005" s="24" customFormat="1" ht="21"/>
    <row r="1006" s="24" customFormat="1" ht="21"/>
    <row r="1007" s="24" customFormat="1" ht="21"/>
    <row r="1008" s="24" customFormat="1" ht="21"/>
    <row r="1009" s="24" customFormat="1" ht="21"/>
    <row r="1010" s="24" customFormat="1" ht="21"/>
    <row r="1011" s="24" customFormat="1" ht="21"/>
    <row r="1012" s="24" customFormat="1" ht="21"/>
    <row r="1013" s="24" customFormat="1" ht="21"/>
    <row r="1014" s="24" customFormat="1" ht="21"/>
    <row r="1015" s="24" customFormat="1" ht="21"/>
    <row r="1016" s="24" customFormat="1" ht="21"/>
    <row r="1017" s="24" customFormat="1" ht="21"/>
    <row r="1018" s="24" customFormat="1" ht="21"/>
    <row r="1019" s="24" customFormat="1" ht="21"/>
    <row r="1020" s="24" customFormat="1" ht="21"/>
    <row r="1021" s="24" customFormat="1" ht="21"/>
    <row r="1022" s="24" customFormat="1" ht="21"/>
    <row r="1023" s="24" customFormat="1" ht="21"/>
    <row r="1024" s="24" customFormat="1" ht="21"/>
    <row r="1025" s="24" customFormat="1" ht="21"/>
    <row r="1026" s="24" customFormat="1" ht="21"/>
    <row r="1027" s="24" customFormat="1" ht="21"/>
    <row r="1028" s="24" customFormat="1" ht="21"/>
    <row r="1029" s="24" customFormat="1" ht="21"/>
    <row r="1030" s="24" customFormat="1" ht="21"/>
    <row r="1031" s="24" customFormat="1" ht="21"/>
    <row r="1032" s="24" customFormat="1" ht="21"/>
    <row r="1033" s="24" customFormat="1" ht="21"/>
    <row r="1034" s="24" customFormat="1" ht="21"/>
    <row r="1035" s="24" customFormat="1" ht="21"/>
    <row r="1036" s="24" customFormat="1" ht="21"/>
    <row r="1037" s="24" customFormat="1" ht="21"/>
    <row r="1038" s="24" customFormat="1" ht="21"/>
    <row r="1039" s="24" customFormat="1" ht="21"/>
    <row r="1040" s="24" customFormat="1" ht="21"/>
    <row r="1041" s="24" customFormat="1" ht="21"/>
    <row r="1042" s="24" customFormat="1" ht="21"/>
    <row r="1043" s="24" customFormat="1" ht="21"/>
    <row r="1044" s="24" customFormat="1" ht="21"/>
    <row r="1045" s="24" customFormat="1" ht="21"/>
    <row r="1046" s="24" customFormat="1" ht="21"/>
    <row r="1047" s="24" customFormat="1" ht="21"/>
    <row r="1048" s="24" customFormat="1" ht="21"/>
    <row r="1049" s="24" customFormat="1" ht="21"/>
    <row r="1050" s="24" customFormat="1" ht="21"/>
    <row r="1051" s="24" customFormat="1" ht="21"/>
    <row r="1052" s="24" customFormat="1" ht="21"/>
    <row r="1053" s="24" customFormat="1" ht="21"/>
    <row r="1054" s="24" customFormat="1" ht="21"/>
    <row r="1055" s="24" customFormat="1" ht="21"/>
    <row r="1056" s="24" customFormat="1" ht="21"/>
    <row r="1057" s="24" customFormat="1" ht="21"/>
    <row r="1058" s="24" customFormat="1" ht="21"/>
    <row r="1059" s="24" customFormat="1" ht="21"/>
    <row r="1060" s="24" customFormat="1" ht="21"/>
    <row r="1061" s="24" customFormat="1" ht="21"/>
    <row r="1062" s="24" customFormat="1" ht="21"/>
    <row r="1063" s="24" customFormat="1" ht="21"/>
    <row r="1064" s="24" customFormat="1" ht="21"/>
    <row r="1065" s="24" customFormat="1" ht="21"/>
    <row r="1066" s="24" customFormat="1" ht="21"/>
    <row r="1067" s="24" customFormat="1" ht="21"/>
    <row r="1068" s="24" customFormat="1" ht="21"/>
    <row r="1069" s="24" customFormat="1" ht="21"/>
    <row r="1070" s="24" customFormat="1" ht="21"/>
    <row r="1071" s="24" customFormat="1" ht="21"/>
    <row r="1072" s="24" customFormat="1" ht="21"/>
    <row r="1073" s="24" customFormat="1" ht="21"/>
    <row r="1074" s="24" customFormat="1" ht="21"/>
    <row r="1075" s="24" customFormat="1" ht="21"/>
    <row r="1076" s="24" customFormat="1" ht="21"/>
    <row r="1077" s="24" customFormat="1" ht="21"/>
    <row r="1078" s="24" customFormat="1" ht="21"/>
    <row r="1079" s="24" customFormat="1" ht="21"/>
    <row r="1080" s="24" customFormat="1" ht="21"/>
    <row r="1081" s="24" customFormat="1" ht="21"/>
    <row r="1082" s="24" customFormat="1" ht="21"/>
    <row r="1083" s="24" customFormat="1" ht="21"/>
    <row r="1084" s="24" customFormat="1" ht="21"/>
    <row r="1085" s="24" customFormat="1" ht="21"/>
    <row r="1086" s="24" customFormat="1" ht="21"/>
    <row r="1087" s="24" customFormat="1" ht="21"/>
    <row r="1088" s="24" customFormat="1" ht="21"/>
    <row r="1089" s="24" customFormat="1" ht="21"/>
    <row r="1090" s="24" customFormat="1" ht="21"/>
    <row r="1091" s="24" customFormat="1" ht="21"/>
    <row r="1092" s="24" customFormat="1" ht="21"/>
    <row r="1093" s="24" customFormat="1" ht="21"/>
    <row r="1094" s="24" customFormat="1" ht="21"/>
    <row r="1095" s="24" customFormat="1" ht="21"/>
    <row r="1096" s="24" customFormat="1" ht="21"/>
    <row r="1097" s="24" customFormat="1" ht="21"/>
    <row r="1098" s="24" customFormat="1" ht="21"/>
    <row r="1099" s="24" customFormat="1" ht="21"/>
    <row r="1100" s="24" customFormat="1" ht="21"/>
    <row r="1101" s="24" customFormat="1" ht="21"/>
    <row r="1102" s="24" customFormat="1" ht="21"/>
    <row r="1103" s="24" customFormat="1" ht="21"/>
    <row r="1104" s="24" customFormat="1" ht="21"/>
    <row r="1105" s="24" customFormat="1" ht="21"/>
    <row r="1106" s="24" customFormat="1" ht="21"/>
    <row r="1107" s="24" customFormat="1" ht="21"/>
    <row r="1108" s="24" customFormat="1" ht="21"/>
    <row r="1109" s="24" customFormat="1" ht="21"/>
    <row r="1110" s="24" customFormat="1" ht="21"/>
    <row r="1111" s="24" customFormat="1" ht="21"/>
    <row r="1112" s="24" customFormat="1" ht="21"/>
    <row r="1113" s="24" customFormat="1" ht="21"/>
    <row r="1114" s="24" customFormat="1" ht="21"/>
    <row r="1115" s="24" customFormat="1" ht="21"/>
    <row r="1116" s="24" customFormat="1" ht="21"/>
    <row r="1117" s="24" customFormat="1" ht="21"/>
    <row r="1118" s="24" customFormat="1" ht="21"/>
    <row r="1119" s="24" customFormat="1" ht="21"/>
    <row r="1120" s="24" customFormat="1" ht="21"/>
    <row r="1121" s="24" customFormat="1" ht="21"/>
    <row r="1122" s="24" customFormat="1" ht="21"/>
    <row r="1123" s="24" customFormat="1" ht="21"/>
    <row r="1124" s="24" customFormat="1" ht="21"/>
    <row r="1125" s="24" customFormat="1" ht="21"/>
    <row r="1126" s="24" customFormat="1" ht="21"/>
    <row r="1127" s="24" customFormat="1" ht="21"/>
    <row r="1128" s="24" customFormat="1" ht="21"/>
    <row r="1129" s="24" customFormat="1" ht="21"/>
    <row r="1130" s="24" customFormat="1" ht="21"/>
    <row r="1131" s="24" customFormat="1" ht="21"/>
    <row r="1132" s="24" customFormat="1" ht="21"/>
    <row r="1133" s="24" customFormat="1" ht="21"/>
    <row r="1134" s="24" customFormat="1" ht="21"/>
    <row r="1135" s="24" customFormat="1" ht="21"/>
    <row r="1136" s="24" customFormat="1" ht="21"/>
    <row r="1137" s="24" customFormat="1" ht="21"/>
    <row r="1138" s="24" customFormat="1" ht="21"/>
    <row r="1139" s="24" customFormat="1" ht="21"/>
    <row r="1140" s="24" customFormat="1" ht="21"/>
    <row r="1141" s="24" customFormat="1" ht="21"/>
    <row r="1142" s="24" customFormat="1" ht="21"/>
    <row r="1143" s="24" customFormat="1" ht="21"/>
    <row r="1144" s="24" customFormat="1" ht="21"/>
    <row r="1145" s="24" customFormat="1" ht="21"/>
    <row r="1146" s="24" customFormat="1" ht="21"/>
    <row r="1147" s="24" customFormat="1" ht="21"/>
    <row r="1148" s="24" customFormat="1" ht="21"/>
    <row r="1149" s="24" customFormat="1" ht="21"/>
    <row r="1150" s="24" customFormat="1" ht="21"/>
    <row r="1151" s="24" customFormat="1" ht="21"/>
    <row r="1152" s="24" customFormat="1" ht="21"/>
    <row r="1153" s="24" customFormat="1" ht="21"/>
    <row r="1154" s="24" customFormat="1" ht="21"/>
    <row r="1155" s="24" customFormat="1" ht="21"/>
    <row r="1156" s="24" customFormat="1" ht="21"/>
    <row r="1157" s="24" customFormat="1" ht="21"/>
    <row r="1158" s="24" customFormat="1" ht="21"/>
    <row r="1159" s="24" customFormat="1" ht="21"/>
    <row r="1160" s="24" customFormat="1" ht="21"/>
    <row r="1161" s="24" customFormat="1" ht="21"/>
    <row r="1162" s="24" customFormat="1" ht="21"/>
    <row r="1163" s="24" customFormat="1" ht="21"/>
    <row r="1164" s="24" customFormat="1" ht="21"/>
    <row r="1165" s="24" customFormat="1" ht="21"/>
    <row r="1166" s="24" customFormat="1" ht="21"/>
    <row r="1167" s="24" customFormat="1" ht="21"/>
    <row r="1168" s="24" customFormat="1" ht="21"/>
    <row r="1169" s="24" customFormat="1" ht="21"/>
    <row r="1170" s="24" customFormat="1" ht="21"/>
    <row r="1171" s="24" customFormat="1" ht="21"/>
    <row r="1172" s="24" customFormat="1" ht="21"/>
    <row r="1173" s="24" customFormat="1" ht="21"/>
    <row r="1174" s="24" customFormat="1" ht="21"/>
    <row r="1175" s="24" customFormat="1" ht="21"/>
    <row r="1176" s="24" customFormat="1" ht="21"/>
    <row r="1177" s="24" customFormat="1" ht="21"/>
    <row r="1178" s="24" customFormat="1" ht="21"/>
    <row r="1179" s="24" customFormat="1" ht="21"/>
    <row r="1180" s="24" customFormat="1" ht="21"/>
    <row r="1181" s="24" customFormat="1" ht="21"/>
    <row r="1182" s="24" customFormat="1" ht="21"/>
    <row r="1183" s="24" customFormat="1" ht="21"/>
    <row r="1184" s="24" customFormat="1" ht="21"/>
    <row r="1185" s="24" customFormat="1" ht="21"/>
    <row r="1186" s="24" customFormat="1" ht="21"/>
    <row r="1187" s="24" customFormat="1" ht="21"/>
    <row r="1188" s="24" customFormat="1" ht="21"/>
    <row r="1189" s="24" customFormat="1" ht="21"/>
    <row r="1190" s="24" customFormat="1" ht="21"/>
    <row r="1191" s="24" customFormat="1" ht="21"/>
    <row r="1192" s="24" customFormat="1" ht="21"/>
    <row r="1193" s="24" customFormat="1" ht="21"/>
    <row r="1194" s="24" customFormat="1" ht="21"/>
    <row r="1195" s="24" customFormat="1" ht="21"/>
    <row r="1196" s="24" customFormat="1" ht="21"/>
    <row r="1197" s="24" customFormat="1" ht="21"/>
    <row r="1198" s="24" customFormat="1" ht="21"/>
    <row r="1199" s="24" customFormat="1" ht="21"/>
    <row r="1200" s="24" customFormat="1" ht="21"/>
    <row r="1201" s="24" customFormat="1" ht="21"/>
    <row r="1202" s="24" customFormat="1" ht="21"/>
    <row r="1203" s="24" customFormat="1" ht="21"/>
    <row r="1204" s="24" customFormat="1" ht="21"/>
    <row r="1205" s="24" customFormat="1" ht="21"/>
    <row r="1206" s="24" customFormat="1" ht="21"/>
    <row r="1207" s="24" customFormat="1" ht="21"/>
    <row r="1208" s="24" customFormat="1" ht="21"/>
    <row r="1209" s="24" customFormat="1" ht="21"/>
    <row r="1210" s="24" customFormat="1" ht="21"/>
    <row r="1211" s="24" customFormat="1" ht="21"/>
    <row r="1212" s="24" customFormat="1" ht="21"/>
    <row r="1213" s="24" customFormat="1" ht="21"/>
    <row r="1214" s="24" customFormat="1" ht="21"/>
    <row r="1215" s="24" customFormat="1" ht="21"/>
    <row r="1216" s="24" customFormat="1" ht="21"/>
    <row r="1217" s="24" customFormat="1" ht="21"/>
    <row r="1218" s="24" customFormat="1" ht="21"/>
    <row r="1219" s="24" customFormat="1" ht="21"/>
    <row r="1220" s="24" customFormat="1" ht="21"/>
    <row r="1221" s="24" customFormat="1" ht="21"/>
    <row r="1222" s="24" customFormat="1" ht="21"/>
    <row r="1223" s="24" customFormat="1" ht="21"/>
    <row r="1224" s="24" customFormat="1" ht="21"/>
    <row r="1225" s="24" customFormat="1" ht="21"/>
    <row r="1226" s="24" customFormat="1" ht="21"/>
    <row r="1227" s="24" customFormat="1" ht="21"/>
    <row r="1228" s="24" customFormat="1" ht="21"/>
    <row r="1229" s="24" customFormat="1" ht="21"/>
    <row r="1230" s="24" customFormat="1" ht="21"/>
    <row r="1231" s="24" customFormat="1" ht="21"/>
    <row r="1232" s="24" customFormat="1" ht="21"/>
    <row r="1233" s="24" customFormat="1" ht="21"/>
    <row r="1234" s="24" customFormat="1" ht="21"/>
    <row r="1235" s="24" customFormat="1" ht="21"/>
    <row r="1236" s="24" customFormat="1" ht="21"/>
    <row r="1237" s="24" customFormat="1" ht="21"/>
    <row r="1238" s="24" customFormat="1" ht="21"/>
    <row r="1239" s="24" customFormat="1" ht="21"/>
    <row r="1240" s="24" customFormat="1" ht="21"/>
    <row r="1241" s="24" customFormat="1" ht="21"/>
    <row r="1242" s="24" customFormat="1" ht="21"/>
    <row r="1243" s="24" customFormat="1" ht="21"/>
    <row r="1244" s="24" customFormat="1" ht="21"/>
    <row r="1245" s="24" customFormat="1" ht="21"/>
    <row r="1246" s="24" customFormat="1" ht="21"/>
    <row r="1247" s="24" customFormat="1" ht="21"/>
    <row r="1248" s="24" customFormat="1" ht="21"/>
    <row r="1249" s="24" customFormat="1" ht="21"/>
    <row r="1250" s="24" customFormat="1" ht="21"/>
    <row r="1251" s="24" customFormat="1" ht="21"/>
    <row r="1252" s="24" customFormat="1" ht="21"/>
    <row r="1253" s="24" customFormat="1" ht="21"/>
    <row r="1254" s="24" customFormat="1" ht="21"/>
    <row r="1255" s="24" customFormat="1" ht="21"/>
    <row r="1256" s="24" customFormat="1" ht="21"/>
    <row r="1257" s="24" customFormat="1" ht="21"/>
    <row r="1258" s="24" customFormat="1" ht="21"/>
    <row r="1259" s="24" customFormat="1" ht="21"/>
    <row r="1260" s="24" customFormat="1" ht="21"/>
    <row r="1261" s="24" customFormat="1" ht="21"/>
    <row r="1262" s="24" customFormat="1" ht="21"/>
    <row r="1263" s="24" customFormat="1" ht="21"/>
    <row r="1264" s="24" customFormat="1" ht="21"/>
    <row r="1265" s="24" customFormat="1" ht="21"/>
    <row r="1266" s="24" customFormat="1" ht="21"/>
    <row r="1267" s="24" customFormat="1" ht="21"/>
    <row r="1268" s="24" customFormat="1" ht="21"/>
    <row r="1269" s="24" customFormat="1" ht="21"/>
    <row r="1270" s="24" customFormat="1" ht="21"/>
    <row r="1271" s="24" customFormat="1" ht="21"/>
    <row r="1272" s="24" customFormat="1" ht="21"/>
    <row r="1273" s="24" customFormat="1" ht="21"/>
    <row r="1274" s="24" customFormat="1" ht="21"/>
    <row r="1275" s="24" customFormat="1" ht="21"/>
    <row r="1276" s="24" customFormat="1" ht="21"/>
    <row r="1277" s="24" customFormat="1" ht="21"/>
    <row r="1278" s="24" customFormat="1" ht="21"/>
    <row r="1279" s="24" customFormat="1" ht="21"/>
    <row r="1280" s="24" customFormat="1" ht="21"/>
    <row r="1281" s="24" customFormat="1" ht="21"/>
    <row r="1282" s="24" customFormat="1" ht="21"/>
    <row r="1283" s="24" customFormat="1" ht="21"/>
    <row r="1284" s="24" customFormat="1" ht="21"/>
    <row r="1285" s="24" customFormat="1" ht="21"/>
    <row r="1286" s="24" customFormat="1" ht="21"/>
    <row r="1287" s="24" customFormat="1" ht="21"/>
    <row r="1288" s="24" customFormat="1" ht="21"/>
    <row r="1289" s="24" customFormat="1" ht="21"/>
    <row r="1290" s="24" customFormat="1" ht="21"/>
    <row r="1291" s="24" customFormat="1" ht="21"/>
    <row r="1292" s="24" customFormat="1" ht="21"/>
    <row r="1293" s="24" customFormat="1" ht="21"/>
    <row r="1294" s="24" customFormat="1" ht="21"/>
    <row r="1295" s="24" customFormat="1" ht="21"/>
    <row r="1296" s="24" customFormat="1" ht="21"/>
    <row r="1297" s="24" customFormat="1" ht="21"/>
    <row r="1298" s="24" customFormat="1" ht="21"/>
    <row r="1299" s="24" customFormat="1" ht="21"/>
    <row r="1300" s="24" customFormat="1" ht="21"/>
    <row r="1301" s="24" customFormat="1" ht="21"/>
    <row r="1302" s="24" customFormat="1" ht="21"/>
    <row r="1303" s="24" customFormat="1" ht="21"/>
    <row r="1304" s="24" customFormat="1" ht="21"/>
    <row r="1305" s="24" customFormat="1" ht="21"/>
    <row r="1306" s="24" customFormat="1" ht="21"/>
    <row r="1307" s="24" customFormat="1" ht="21"/>
    <row r="1308" s="24" customFormat="1" ht="21"/>
    <row r="1309" s="24" customFormat="1" ht="21"/>
    <row r="1310" s="24" customFormat="1" ht="21"/>
    <row r="1311" s="24" customFormat="1" ht="21"/>
    <row r="1312" s="24" customFormat="1" ht="21"/>
    <row r="1313" s="24" customFormat="1" ht="21"/>
    <row r="1314" s="24" customFormat="1" ht="21"/>
    <row r="1315" s="24" customFormat="1" ht="21"/>
    <row r="1316" s="24" customFormat="1" ht="21"/>
    <row r="1317" s="24" customFormat="1" ht="21"/>
    <row r="1318" s="24" customFormat="1" ht="21"/>
    <row r="1319" s="24" customFormat="1" ht="21"/>
    <row r="1320" s="24" customFormat="1" ht="21"/>
    <row r="1321" s="24" customFormat="1" ht="21"/>
    <row r="1322" s="24" customFormat="1" ht="21"/>
    <row r="1323" s="24" customFormat="1" ht="21"/>
    <row r="1324" s="24" customFormat="1" ht="21"/>
    <row r="1325" s="24" customFormat="1" ht="21"/>
    <row r="1326" s="24" customFormat="1" ht="21"/>
    <row r="1327" s="24" customFormat="1" ht="21"/>
    <row r="1328" s="24" customFormat="1" ht="21"/>
    <row r="1329" s="24" customFormat="1" ht="21"/>
    <row r="1330" s="24" customFormat="1" ht="21"/>
    <row r="1331" s="24" customFormat="1" ht="21"/>
    <row r="1332" s="24" customFormat="1" ht="21"/>
    <row r="1333" s="24" customFormat="1" ht="21"/>
    <row r="1334" s="24" customFormat="1" ht="21"/>
    <row r="1335" s="24" customFormat="1" ht="21"/>
    <row r="1336" s="24" customFormat="1" ht="21"/>
    <row r="1337" s="24" customFormat="1" ht="21"/>
    <row r="1338" s="24" customFormat="1" ht="21"/>
    <row r="1339" s="24" customFormat="1" ht="21"/>
    <row r="1340" s="24" customFormat="1" ht="21"/>
    <row r="1341" s="24" customFormat="1" ht="21"/>
    <row r="1342" s="24" customFormat="1" ht="21"/>
    <row r="1343" s="24" customFormat="1" ht="21"/>
    <row r="1344" s="24" customFormat="1" ht="21"/>
    <row r="1345" s="24" customFormat="1" ht="21"/>
    <row r="1346" s="24" customFormat="1" ht="21"/>
    <row r="1347" s="24" customFormat="1" ht="21"/>
    <row r="1348" s="24" customFormat="1" ht="21"/>
    <row r="1349" s="24" customFormat="1" ht="21"/>
    <row r="1350" s="24" customFormat="1" ht="21"/>
    <row r="1351" s="24" customFormat="1" ht="21"/>
    <row r="1352" s="24" customFormat="1" ht="21"/>
    <row r="1353" s="24" customFormat="1" ht="21"/>
    <row r="1354" s="24" customFormat="1" ht="21"/>
    <row r="1355" s="24" customFormat="1" ht="21"/>
    <row r="1356" s="24" customFormat="1" ht="21"/>
    <row r="1357" s="24" customFormat="1" ht="21"/>
    <row r="1358" s="24" customFormat="1" ht="21"/>
    <row r="1359" s="24" customFormat="1" ht="21"/>
    <row r="1360" s="24" customFormat="1" ht="21"/>
    <row r="1361" s="24" customFormat="1" ht="21"/>
    <row r="1362" s="24" customFormat="1" ht="21"/>
    <row r="1363" s="24" customFormat="1" ht="21"/>
    <row r="1364" s="24" customFormat="1" ht="21"/>
    <row r="1365" s="24" customFormat="1" ht="21"/>
    <row r="1366" s="24" customFormat="1" ht="21"/>
    <row r="1367" s="24" customFormat="1" ht="21"/>
    <row r="1368" s="24" customFormat="1" ht="21"/>
    <row r="1369" s="24" customFormat="1" ht="21"/>
    <row r="1370" s="24" customFormat="1" ht="21"/>
    <row r="1371" s="24" customFormat="1" ht="21"/>
    <row r="1372" s="24" customFormat="1" ht="21"/>
    <row r="1373" s="24" customFormat="1" ht="21"/>
    <row r="1374" s="24" customFormat="1" ht="21"/>
    <row r="1375" s="24" customFormat="1" ht="21"/>
    <row r="1376" s="24" customFormat="1" ht="21"/>
    <row r="1377" s="24" customFormat="1" ht="21"/>
    <row r="1378" s="24" customFormat="1" ht="21"/>
    <row r="1379" s="24" customFormat="1" ht="21"/>
    <row r="1380" s="24" customFormat="1" ht="21"/>
    <row r="1381" s="24" customFormat="1" ht="21"/>
    <row r="1382" s="24" customFormat="1" ht="21"/>
    <row r="1383" s="24" customFormat="1" ht="21"/>
    <row r="1384" s="24" customFormat="1" ht="21"/>
    <row r="1385" s="24" customFormat="1" ht="21"/>
    <row r="1386" s="24" customFormat="1" ht="21"/>
    <row r="1387" s="24" customFormat="1" ht="21"/>
    <row r="1388" s="24" customFormat="1" ht="21"/>
    <row r="1389" s="24" customFormat="1" ht="21"/>
    <row r="1390" s="24" customFormat="1" ht="21"/>
    <row r="1391" s="24" customFormat="1" ht="21"/>
    <row r="1392" s="24" customFormat="1" ht="21"/>
    <row r="1393" s="24" customFormat="1" ht="21"/>
    <row r="1394" s="24" customFormat="1" ht="21"/>
    <row r="1395" s="24" customFormat="1" ht="2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B1">
      <selection activeCell="AF8" sqref="AF8"/>
    </sheetView>
  </sheetViews>
  <sheetFormatPr defaultColWidth="11.421875" defaultRowHeight="12.75"/>
  <cols>
    <col min="1" max="1" width="16.421875" style="3" customWidth="1"/>
    <col min="2" max="2" width="4.421875" style="3" customWidth="1"/>
    <col min="3" max="3" width="4.140625" style="3" customWidth="1"/>
    <col min="4" max="4" width="4.8515625" style="3" customWidth="1"/>
    <col min="5" max="5" width="3.7109375" style="2" customWidth="1"/>
    <col min="6" max="6" width="4.28125" style="2" customWidth="1"/>
    <col min="7" max="7" width="4.140625" style="2" customWidth="1"/>
    <col min="8" max="8" width="3.8515625" style="2" customWidth="1"/>
    <col min="9" max="9" width="3.7109375" style="2" customWidth="1"/>
    <col min="10" max="10" width="4.421875" style="2" customWidth="1"/>
    <col min="11" max="11" width="4.28125" style="2" customWidth="1"/>
    <col min="12" max="12" width="3.7109375" style="2" customWidth="1"/>
    <col min="13" max="13" width="3.8515625" style="2" customWidth="1"/>
    <col min="14" max="15" width="4.28125" style="2" customWidth="1"/>
    <col min="16" max="16" width="4.140625" style="2" customWidth="1"/>
    <col min="17" max="17" width="3.8515625" style="2" customWidth="1"/>
    <col min="18" max="18" width="4.28125" style="2" customWidth="1"/>
    <col min="19" max="19" width="3.8515625" style="2" customWidth="1"/>
    <col min="20" max="20" width="4.00390625" style="2" customWidth="1"/>
    <col min="21" max="21" width="4.421875" style="2" customWidth="1"/>
    <col min="22" max="22" width="4.00390625" style="2" customWidth="1"/>
    <col min="23" max="24" width="4.421875" style="2" customWidth="1"/>
    <col min="25" max="25" width="4.57421875" style="2" customWidth="1"/>
    <col min="26" max="26" width="4.00390625" style="2" customWidth="1"/>
    <col min="27" max="27" width="4.421875" style="2" customWidth="1"/>
    <col min="28" max="28" width="4.140625" style="2" customWidth="1"/>
    <col min="29" max="29" width="4.421875" style="2" customWidth="1"/>
    <col min="30" max="30" width="5.00390625" style="2" customWidth="1"/>
    <col min="31" max="31" width="4.00390625" style="2" customWidth="1"/>
    <col min="32" max="32" width="5.57421875" style="2" customWidth="1"/>
    <col min="33" max="16384" width="7.8515625" style="2" customWidth="1"/>
  </cols>
  <sheetData>
    <row r="1" spans="1:4" ht="21">
      <c r="A1" s="28" t="s">
        <v>119</v>
      </c>
      <c r="B1" s="2"/>
      <c r="C1" s="2"/>
      <c r="D1" s="2"/>
    </row>
    <row r="2" spans="1:4" ht="21.75" thickBot="1">
      <c r="A2" s="2"/>
      <c r="B2" s="2"/>
      <c r="C2" s="2"/>
      <c r="D2" s="2"/>
    </row>
    <row r="3" spans="1:32" ht="42" customHeight="1">
      <c r="A3" s="48" t="s">
        <v>217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2" ht="36.75" customHeight="1">
      <c r="A4" s="36"/>
      <c r="B4" s="51" t="s">
        <v>46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2"/>
    </row>
    <row r="5" spans="1:32" ht="45">
      <c r="A5" s="37" t="s">
        <v>267</v>
      </c>
      <c r="B5" s="32" t="s">
        <v>47</v>
      </c>
      <c r="C5" s="33" t="s">
        <v>48</v>
      </c>
      <c r="D5" s="32" t="s">
        <v>49</v>
      </c>
      <c r="E5" s="32" t="s">
        <v>50</v>
      </c>
      <c r="F5" s="32" t="s">
        <v>51</v>
      </c>
      <c r="G5" s="32" t="s">
        <v>52</v>
      </c>
      <c r="H5" s="32" t="s">
        <v>53</v>
      </c>
      <c r="I5" s="32" t="s">
        <v>54</v>
      </c>
      <c r="J5" s="32" t="s">
        <v>55</v>
      </c>
      <c r="K5" s="32" t="s">
        <v>56</v>
      </c>
      <c r="L5" s="32" t="s">
        <v>57</v>
      </c>
      <c r="M5" s="32" t="s">
        <v>58</v>
      </c>
      <c r="N5" s="32" t="s">
        <v>59</v>
      </c>
      <c r="O5" s="32" t="s">
        <v>60</v>
      </c>
      <c r="P5" s="32" t="s">
        <v>61</v>
      </c>
      <c r="Q5" s="32" t="s">
        <v>62</v>
      </c>
      <c r="R5" s="32" t="s">
        <v>63</v>
      </c>
      <c r="S5" s="32" t="s">
        <v>64</v>
      </c>
      <c r="T5" s="32" t="s">
        <v>65</v>
      </c>
      <c r="U5" s="32" t="s">
        <v>66</v>
      </c>
      <c r="V5" s="32" t="s">
        <v>67</v>
      </c>
      <c r="W5" s="32" t="s">
        <v>68</v>
      </c>
      <c r="X5" s="32" t="s">
        <v>69</v>
      </c>
      <c r="Y5" s="32" t="s">
        <v>70</v>
      </c>
      <c r="Z5" s="32" t="s">
        <v>71</v>
      </c>
      <c r="AA5" s="32" t="s">
        <v>72</v>
      </c>
      <c r="AB5" s="32" t="s">
        <v>73</v>
      </c>
      <c r="AC5" s="32" t="s">
        <v>74</v>
      </c>
      <c r="AD5" s="32" t="s">
        <v>75</v>
      </c>
      <c r="AE5" s="32" t="s">
        <v>76</v>
      </c>
      <c r="AF5" s="38" t="s">
        <v>77</v>
      </c>
    </row>
    <row r="6" spans="1:32" ht="21">
      <c r="A6" s="39"/>
      <c r="B6" s="35">
        <v>4.7</v>
      </c>
      <c r="C6" s="35">
        <v>4.7</v>
      </c>
      <c r="D6" s="35">
        <v>4.75</v>
      </c>
      <c r="E6" s="35">
        <v>4.7</v>
      </c>
      <c r="F6" s="34">
        <v>4.65</v>
      </c>
      <c r="G6" s="34">
        <v>4.65</v>
      </c>
      <c r="H6" s="34">
        <v>4.65</v>
      </c>
      <c r="I6" s="34">
        <v>4.5</v>
      </c>
      <c r="J6" s="34">
        <v>4.5</v>
      </c>
      <c r="K6" s="34">
        <v>4.8</v>
      </c>
      <c r="L6" s="34">
        <v>4.8</v>
      </c>
      <c r="M6" s="34">
        <v>4.5</v>
      </c>
      <c r="N6" s="34">
        <v>4.7</v>
      </c>
      <c r="O6" s="34">
        <v>4.3</v>
      </c>
      <c r="P6" s="34">
        <v>4.45</v>
      </c>
      <c r="Q6" s="34">
        <v>4.25</v>
      </c>
      <c r="R6" s="34">
        <v>4.3</v>
      </c>
      <c r="S6" s="34">
        <v>4.65</v>
      </c>
      <c r="T6" s="34">
        <v>4.7</v>
      </c>
      <c r="U6" s="34">
        <v>4.8</v>
      </c>
      <c r="V6" s="34">
        <v>4.6</v>
      </c>
      <c r="W6" s="34">
        <v>4.1</v>
      </c>
      <c r="X6" s="34">
        <v>4.05</v>
      </c>
      <c r="Y6" s="34">
        <v>3.8</v>
      </c>
      <c r="Z6" s="34">
        <v>4.4</v>
      </c>
      <c r="AA6" s="34">
        <v>4.4</v>
      </c>
      <c r="AB6" s="34">
        <v>4.4</v>
      </c>
      <c r="AC6" s="34">
        <v>4.75</v>
      </c>
      <c r="AD6" s="34">
        <v>4.6</v>
      </c>
      <c r="AE6" s="34">
        <v>4.75</v>
      </c>
      <c r="AF6" s="40">
        <f>SUM(B6:AE6)/30</f>
        <v>4.53</v>
      </c>
    </row>
    <row r="7" spans="1:32" ht="60">
      <c r="A7" s="37" t="s">
        <v>303</v>
      </c>
      <c r="B7" s="32" t="s">
        <v>47</v>
      </c>
      <c r="C7" s="33" t="s">
        <v>48</v>
      </c>
      <c r="D7" s="32" t="s">
        <v>49</v>
      </c>
      <c r="E7" s="32" t="s">
        <v>50</v>
      </c>
      <c r="F7" s="32" t="s">
        <v>51</v>
      </c>
      <c r="G7" s="32" t="s">
        <v>52</v>
      </c>
      <c r="H7" s="32" t="s">
        <v>53</v>
      </c>
      <c r="I7" s="32" t="s">
        <v>54</v>
      </c>
      <c r="J7" s="32" t="s">
        <v>55</v>
      </c>
      <c r="K7" s="32" t="s">
        <v>56</v>
      </c>
      <c r="L7" s="32" t="s">
        <v>57</v>
      </c>
      <c r="M7" s="32" t="s">
        <v>58</v>
      </c>
      <c r="N7" s="32" t="s">
        <v>59</v>
      </c>
      <c r="O7" s="32" t="s">
        <v>60</v>
      </c>
      <c r="P7" s="32" t="s">
        <v>61</v>
      </c>
      <c r="Q7" s="32" t="s">
        <v>62</v>
      </c>
      <c r="R7" s="32" t="s">
        <v>63</v>
      </c>
      <c r="S7" s="32" t="s">
        <v>64</v>
      </c>
      <c r="T7" s="32" t="s">
        <v>65</v>
      </c>
      <c r="U7" s="32" t="s">
        <v>66</v>
      </c>
      <c r="V7" s="32" t="s">
        <v>67</v>
      </c>
      <c r="W7" s="32" t="s">
        <v>68</v>
      </c>
      <c r="X7" s="32" t="s">
        <v>69</v>
      </c>
      <c r="Y7" s="32" t="s">
        <v>70</v>
      </c>
      <c r="Z7" s="32" t="s">
        <v>71</v>
      </c>
      <c r="AA7" s="32" t="s">
        <v>72</v>
      </c>
      <c r="AB7" s="32" t="s">
        <v>73</v>
      </c>
      <c r="AC7" s="32" t="s">
        <v>74</v>
      </c>
      <c r="AD7" s="32" t="s">
        <v>75</v>
      </c>
      <c r="AE7" s="32" t="s">
        <v>76</v>
      </c>
      <c r="AF7" s="40"/>
    </row>
    <row r="8" spans="1:32" ht="21.75" thickBot="1">
      <c r="A8" s="41"/>
      <c r="B8" s="42">
        <v>4.928571429</v>
      </c>
      <c r="C8" s="42">
        <v>4.928571429</v>
      </c>
      <c r="D8" s="42">
        <v>4.928571429</v>
      </c>
      <c r="E8" s="42">
        <v>4.714285714</v>
      </c>
      <c r="F8" s="42">
        <v>4.071428571</v>
      </c>
      <c r="G8" s="42">
        <v>4.857142857</v>
      </c>
      <c r="H8" s="42">
        <v>4.428571429</v>
      </c>
      <c r="I8" s="42">
        <v>4.642857143</v>
      </c>
      <c r="J8" s="42">
        <v>4.642857143</v>
      </c>
      <c r="K8" s="42">
        <v>4.642857143</v>
      </c>
      <c r="L8" s="42">
        <v>4.857142857</v>
      </c>
      <c r="M8" s="42">
        <v>4.785714286</v>
      </c>
      <c r="N8" s="42">
        <v>4.785714286</v>
      </c>
      <c r="O8" s="42">
        <v>4.285714286</v>
      </c>
      <c r="P8" s="42">
        <v>4.571428571</v>
      </c>
      <c r="Q8" s="42">
        <v>4.785714286</v>
      </c>
      <c r="R8" s="42">
        <v>4.5</v>
      </c>
      <c r="S8" s="42">
        <v>4.857142857</v>
      </c>
      <c r="T8" s="42">
        <v>4.928571429</v>
      </c>
      <c r="U8" s="42">
        <v>5</v>
      </c>
      <c r="V8" s="42">
        <v>5</v>
      </c>
      <c r="W8" s="42">
        <v>4.642857143</v>
      </c>
      <c r="X8" s="42">
        <v>4.285714286</v>
      </c>
      <c r="Y8" s="34">
        <v>3.714285714</v>
      </c>
      <c r="Z8" s="34">
        <v>4.785714286</v>
      </c>
      <c r="AA8" s="34">
        <v>4.928571429</v>
      </c>
      <c r="AB8" s="34">
        <v>4.928571429</v>
      </c>
      <c r="AC8" s="34">
        <v>5</v>
      </c>
      <c r="AD8" s="34">
        <v>4.785714286</v>
      </c>
      <c r="AE8" s="34">
        <v>5</v>
      </c>
      <c r="AF8" s="40">
        <f>SUM(B8:AE8)/30</f>
        <v>4.707142857266667</v>
      </c>
    </row>
    <row r="9" spans="1:32" ht="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" s="8" customFormat="1" ht="18">
      <c r="A10" s="26" t="s">
        <v>78</v>
      </c>
      <c r="B10" s="27"/>
      <c r="C10" s="27"/>
      <c r="D10" s="27"/>
    </row>
    <row r="11" spans="1:4" s="8" customFormat="1" ht="18">
      <c r="A11" s="26" t="s">
        <v>79</v>
      </c>
      <c r="B11" s="27"/>
      <c r="C11" s="27"/>
      <c r="D11" s="27"/>
    </row>
    <row r="12" spans="1:4" s="8" customFormat="1" ht="18">
      <c r="A12" s="26" t="s">
        <v>80</v>
      </c>
      <c r="B12" s="27"/>
      <c r="C12" s="27"/>
      <c r="D12" s="27"/>
    </row>
    <row r="13" spans="1:4" s="8" customFormat="1" ht="18">
      <c r="A13" s="26" t="s">
        <v>81</v>
      </c>
      <c r="B13" s="27"/>
      <c r="C13" s="27"/>
      <c r="D13" s="27"/>
    </row>
    <row r="14" spans="1:4" s="8" customFormat="1" ht="18">
      <c r="A14" s="26" t="s">
        <v>82</v>
      </c>
      <c r="B14" s="27"/>
      <c r="C14" s="27"/>
      <c r="D14" s="27"/>
    </row>
    <row r="15" spans="1:4" s="8" customFormat="1" ht="18">
      <c r="A15" s="26" t="s">
        <v>83</v>
      </c>
      <c r="B15" s="27"/>
      <c r="C15" s="27"/>
      <c r="D15" s="27"/>
    </row>
    <row r="16" spans="1:4" s="8" customFormat="1" ht="18">
      <c r="A16" s="26" t="s">
        <v>84</v>
      </c>
      <c r="B16" s="27"/>
      <c r="C16" s="27"/>
      <c r="D16" s="27"/>
    </row>
    <row r="17" spans="1:4" s="8" customFormat="1" ht="18">
      <c r="A17" s="26" t="s">
        <v>85</v>
      </c>
      <c r="B17" s="27"/>
      <c r="C17" s="27"/>
      <c r="D17" s="27"/>
    </row>
    <row r="18" spans="1:4" s="8" customFormat="1" ht="18">
      <c r="A18" s="26" t="s">
        <v>86</v>
      </c>
      <c r="B18" s="27"/>
      <c r="C18" s="27"/>
      <c r="D18" s="27"/>
    </row>
    <row r="19" spans="1:4" s="8" customFormat="1" ht="18">
      <c r="A19" s="26" t="s">
        <v>87</v>
      </c>
      <c r="B19" s="27"/>
      <c r="C19" s="27"/>
      <c r="D19" s="27"/>
    </row>
    <row r="20" spans="1:4" s="8" customFormat="1" ht="18">
      <c r="A20" s="26" t="s">
        <v>88</v>
      </c>
      <c r="B20" s="27"/>
      <c r="C20" s="27"/>
      <c r="D20" s="27"/>
    </row>
    <row r="21" spans="1:4" s="8" customFormat="1" ht="18">
      <c r="A21" s="26" t="s">
        <v>89</v>
      </c>
      <c r="B21" s="27"/>
      <c r="C21" s="27"/>
      <c r="D21" s="27"/>
    </row>
    <row r="22" spans="1:4" s="8" customFormat="1" ht="18">
      <c r="A22" s="26" t="s">
        <v>90</v>
      </c>
      <c r="B22" s="27"/>
      <c r="C22" s="27"/>
      <c r="D22" s="27"/>
    </row>
    <row r="23" spans="1:4" s="8" customFormat="1" ht="18">
      <c r="A23" s="26" t="s">
        <v>91</v>
      </c>
      <c r="B23" s="27"/>
      <c r="C23" s="27"/>
      <c r="D23" s="27"/>
    </row>
    <row r="24" spans="1:4" s="8" customFormat="1" ht="18">
      <c r="A24" s="26" t="s">
        <v>92</v>
      </c>
      <c r="B24" s="27"/>
      <c r="C24" s="27"/>
      <c r="D24" s="27"/>
    </row>
    <row r="25" spans="1:4" s="8" customFormat="1" ht="18">
      <c r="A25" s="26" t="s">
        <v>93</v>
      </c>
      <c r="B25" s="27"/>
      <c r="C25" s="27"/>
      <c r="D25" s="27"/>
    </row>
    <row r="26" spans="1:4" s="8" customFormat="1" ht="18">
      <c r="A26" s="26" t="s">
        <v>94</v>
      </c>
      <c r="B26" s="27"/>
      <c r="C26" s="27"/>
      <c r="D26" s="27"/>
    </row>
    <row r="27" spans="1:4" s="8" customFormat="1" ht="18">
      <c r="A27" s="26" t="s">
        <v>95</v>
      </c>
      <c r="B27" s="27"/>
      <c r="C27" s="27"/>
      <c r="D27" s="27"/>
    </row>
    <row r="28" spans="1:4" s="8" customFormat="1" ht="18">
      <c r="A28" s="26" t="s">
        <v>96</v>
      </c>
      <c r="B28" s="27"/>
      <c r="C28" s="27"/>
      <c r="D28" s="27"/>
    </row>
    <row r="29" spans="1:4" s="8" customFormat="1" ht="18">
      <c r="A29" s="26" t="s">
        <v>97</v>
      </c>
      <c r="B29" s="27"/>
      <c r="C29" s="27"/>
      <c r="D29" s="27"/>
    </row>
    <row r="30" spans="1:23" ht="21">
      <c r="A30" s="26" t="s">
        <v>98</v>
      </c>
      <c r="B30" s="27"/>
      <c r="C30" s="27"/>
      <c r="D30" s="2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1">
      <c r="A31" s="26" t="s">
        <v>99</v>
      </c>
      <c r="B31" s="27"/>
      <c r="C31" s="27"/>
      <c r="D31" s="2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1">
      <c r="A32" s="26" t="s">
        <v>100</v>
      </c>
      <c r="B32" s="27"/>
      <c r="C32" s="27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1">
      <c r="A33" s="26" t="s">
        <v>101</v>
      </c>
      <c r="B33" s="27"/>
      <c r="C33" s="27"/>
      <c r="D33" s="2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">
      <c r="A34" s="26" t="s">
        <v>102</v>
      </c>
      <c r="B34" s="27"/>
      <c r="C34" s="27"/>
      <c r="D34" s="2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1">
      <c r="A35" s="26" t="s">
        <v>103</v>
      </c>
      <c r="B35" s="27"/>
      <c r="C35" s="27"/>
      <c r="D35" s="2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">
      <c r="A36" s="26" t="s">
        <v>104</v>
      </c>
      <c r="B36" s="27"/>
      <c r="C36" s="27"/>
      <c r="D36" s="2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1">
      <c r="A37" s="26" t="s">
        <v>105</v>
      </c>
      <c r="B37" s="27"/>
      <c r="C37" s="27"/>
      <c r="D37" s="2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1">
      <c r="A38" s="26" t="s">
        <v>106</v>
      </c>
      <c r="B38" s="27"/>
      <c r="C38" s="27"/>
      <c r="D38" s="2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1">
      <c r="A39" s="26" t="s">
        <v>107</v>
      </c>
      <c r="B39" s="27"/>
      <c r="C39" s="27"/>
      <c r="D39" s="2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21">
      <c r="A40" s="26" t="s">
        <v>108</v>
      </c>
      <c r="B40" s="27"/>
      <c r="C40" s="27"/>
      <c r="D40" s="2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1">
      <c r="A41" s="26" t="s">
        <v>109</v>
      </c>
      <c r="B41" s="27"/>
      <c r="C41" s="27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1">
      <c r="A42" s="26" t="s">
        <v>110</v>
      </c>
      <c r="B42" s="27"/>
      <c r="C42" s="27"/>
      <c r="D42" s="2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1">
      <c r="A43" s="26" t="s">
        <v>111</v>
      </c>
      <c r="B43" s="27"/>
      <c r="C43" s="27"/>
      <c r="D43" s="2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1">
      <c r="A44" s="26" t="s">
        <v>112</v>
      </c>
      <c r="B44" s="27"/>
      <c r="C44" s="27"/>
      <c r="D44" s="2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1">
      <c r="A45" s="26" t="s">
        <v>113</v>
      </c>
      <c r="B45" s="27"/>
      <c r="C45" s="27"/>
      <c r="D45" s="2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1">
      <c r="A46" s="26" t="s">
        <v>114</v>
      </c>
      <c r="B46" s="27"/>
      <c r="C46" s="27"/>
      <c r="D46" s="2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1">
      <c r="A47" s="26"/>
      <c r="B47" s="27"/>
      <c r="C47" s="27"/>
      <c r="D47" s="2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4" ht="21">
      <c r="A48" s="27"/>
      <c r="B48" s="27"/>
      <c r="C48" s="27"/>
      <c r="D48" s="27"/>
    </row>
    <row r="49" spans="1:4" ht="21">
      <c r="A49" s="27"/>
      <c r="B49" s="27"/>
      <c r="C49" s="27"/>
      <c r="D49" s="27"/>
    </row>
    <row r="50" spans="1:4" ht="21">
      <c r="A50" s="27"/>
      <c r="B50" s="27"/>
      <c r="C50" s="27"/>
      <c r="D50" s="27"/>
    </row>
    <row r="51" spans="1:4" ht="21">
      <c r="A51" s="27"/>
      <c r="B51" s="27"/>
      <c r="C51" s="27"/>
      <c r="D51" s="27"/>
    </row>
    <row r="52" spans="1:4" ht="21">
      <c r="A52" s="27"/>
      <c r="B52" s="27"/>
      <c r="C52" s="27"/>
      <c r="D52" s="27"/>
    </row>
    <row r="53" spans="1:4" ht="21">
      <c r="A53" s="27"/>
      <c r="B53" s="27"/>
      <c r="C53" s="27"/>
      <c r="D53" s="27"/>
    </row>
    <row r="54" spans="1:4" ht="21">
      <c r="A54" s="27"/>
      <c r="B54" s="27"/>
      <c r="C54" s="27"/>
      <c r="D54" s="27"/>
    </row>
    <row r="55" spans="1:4" ht="21">
      <c r="A55" s="27"/>
      <c r="B55" s="27"/>
      <c r="C55" s="27"/>
      <c r="D55" s="27"/>
    </row>
    <row r="56" spans="1:4" ht="21">
      <c r="A56" s="27"/>
      <c r="B56" s="27"/>
      <c r="C56" s="27"/>
      <c r="D56" s="27"/>
    </row>
    <row r="57" spans="1:4" ht="21">
      <c r="A57" s="27"/>
      <c r="B57" s="27"/>
      <c r="C57" s="27"/>
      <c r="D57" s="27"/>
    </row>
    <row r="58" spans="1:4" ht="21">
      <c r="A58" s="27"/>
      <c r="B58" s="27"/>
      <c r="C58" s="27"/>
      <c r="D58" s="27"/>
    </row>
    <row r="59" spans="1:4" ht="21">
      <c r="A59" s="27"/>
      <c r="B59" s="27"/>
      <c r="C59" s="27"/>
      <c r="D59" s="27"/>
    </row>
    <row r="60" spans="1:4" ht="21">
      <c r="A60" s="27"/>
      <c r="B60" s="27"/>
      <c r="C60" s="27"/>
      <c r="D60" s="27"/>
    </row>
  </sheetData>
  <mergeCells count="2">
    <mergeCell ref="A3:AF3"/>
    <mergeCell ref="B4:AF4"/>
  </mergeCells>
  <printOptions/>
  <pageMargins left="0.75" right="0.75" top="1" bottom="1" header="0" footer="0"/>
  <pageSetup horizontalDpi="600" verticalDpi="600" orientation="landscape" paperSize="5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">
      <selection activeCell="A8" sqref="A8"/>
    </sheetView>
  </sheetViews>
  <sheetFormatPr defaultColWidth="11.421875" defaultRowHeight="12.75"/>
  <cols>
    <col min="1" max="1" width="18.57421875" style="3" customWidth="1"/>
    <col min="2" max="2" width="4.421875" style="3" customWidth="1"/>
    <col min="3" max="3" width="4.140625" style="3" customWidth="1"/>
    <col min="4" max="4" width="4.8515625" style="3" customWidth="1"/>
    <col min="5" max="5" width="3.7109375" style="2" customWidth="1"/>
    <col min="6" max="6" width="4.28125" style="2" customWidth="1"/>
    <col min="7" max="7" width="4.140625" style="2" customWidth="1"/>
    <col min="8" max="8" width="3.8515625" style="2" customWidth="1"/>
    <col min="9" max="9" width="3.7109375" style="2" customWidth="1"/>
    <col min="10" max="10" width="4.421875" style="2" customWidth="1"/>
    <col min="11" max="11" width="4.28125" style="2" customWidth="1"/>
    <col min="12" max="12" width="3.7109375" style="2" customWidth="1"/>
    <col min="13" max="13" width="3.8515625" style="2" customWidth="1"/>
    <col min="14" max="15" width="4.28125" style="2" customWidth="1"/>
    <col min="16" max="16" width="4.140625" style="2" customWidth="1"/>
    <col min="17" max="17" width="3.8515625" style="2" customWidth="1"/>
    <col min="18" max="18" width="4.28125" style="2" customWidth="1"/>
    <col min="19" max="19" width="3.8515625" style="2" customWidth="1"/>
    <col min="20" max="20" width="4.00390625" style="2" customWidth="1"/>
    <col min="21" max="21" width="4.421875" style="2" customWidth="1"/>
    <col min="22" max="22" width="4.00390625" style="2" customWidth="1"/>
    <col min="23" max="24" width="4.421875" style="2" customWidth="1"/>
    <col min="25" max="25" width="4.57421875" style="2" customWidth="1"/>
    <col min="26" max="26" width="4.00390625" style="2" customWidth="1"/>
    <col min="27" max="27" width="4.421875" style="2" customWidth="1"/>
    <col min="28" max="28" width="4.140625" style="2" customWidth="1"/>
    <col min="29" max="29" width="4.421875" style="2" customWidth="1"/>
    <col min="30" max="30" width="5.00390625" style="2" customWidth="1"/>
    <col min="31" max="31" width="4.00390625" style="2" customWidth="1"/>
    <col min="32" max="32" width="5.57421875" style="2" customWidth="1"/>
    <col min="33" max="16384" width="7.8515625" style="2" customWidth="1"/>
  </cols>
  <sheetData>
    <row r="1" spans="1:4" ht="23.25">
      <c r="A1" s="5"/>
      <c r="B1" s="2"/>
      <c r="C1" s="2"/>
      <c r="D1" s="2"/>
    </row>
    <row r="2" spans="1:4" ht="21">
      <c r="A2" s="2"/>
      <c r="B2" s="2"/>
      <c r="C2" s="2"/>
      <c r="D2" s="2"/>
    </row>
    <row r="3" spans="1:32" ht="42" customHeight="1" thickBot="1">
      <c r="A3" s="53" t="s">
        <v>217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36.75" customHeight="1">
      <c r="A4" s="43"/>
      <c r="B4" s="54" t="s">
        <v>46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</row>
    <row r="5" spans="1:32" ht="60">
      <c r="A5" s="37" t="s">
        <v>268</v>
      </c>
      <c r="B5" s="32" t="s">
        <v>47</v>
      </c>
      <c r="C5" s="33" t="s">
        <v>48</v>
      </c>
      <c r="D5" s="32" t="s">
        <v>49</v>
      </c>
      <c r="E5" s="32" t="s">
        <v>50</v>
      </c>
      <c r="F5" s="32" t="s">
        <v>51</v>
      </c>
      <c r="G5" s="32" t="s">
        <v>52</v>
      </c>
      <c r="H5" s="32" t="s">
        <v>53</v>
      </c>
      <c r="I5" s="32" t="s">
        <v>54</v>
      </c>
      <c r="J5" s="32" t="s">
        <v>55</v>
      </c>
      <c r="K5" s="32" t="s">
        <v>56</v>
      </c>
      <c r="L5" s="32" t="s">
        <v>57</v>
      </c>
      <c r="M5" s="32" t="s">
        <v>58</v>
      </c>
      <c r="N5" s="32" t="s">
        <v>59</v>
      </c>
      <c r="O5" s="32" t="s">
        <v>60</v>
      </c>
      <c r="P5" s="32" t="s">
        <v>61</v>
      </c>
      <c r="Q5" s="32" t="s">
        <v>62</v>
      </c>
      <c r="R5" s="32" t="s">
        <v>63</v>
      </c>
      <c r="S5" s="32" t="s">
        <v>64</v>
      </c>
      <c r="T5" s="32" t="s">
        <v>65</v>
      </c>
      <c r="U5" s="32" t="s">
        <v>66</v>
      </c>
      <c r="V5" s="32" t="s">
        <v>67</v>
      </c>
      <c r="W5" s="32" t="s">
        <v>68</v>
      </c>
      <c r="X5" s="32" t="s">
        <v>69</v>
      </c>
      <c r="Y5" s="32" t="s">
        <v>70</v>
      </c>
      <c r="Z5" s="32" t="s">
        <v>71</v>
      </c>
      <c r="AA5" s="32" t="s">
        <v>72</v>
      </c>
      <c r="AB5" s="32" t="s">
        <v>73</v>
      </c>
      <c r="AC5" s="32" t="s">
        <v>74</v>
      </c>
      <c r="AD5" s="32" t="s">
        <v>75</v>
      </c>
      <c r="AE5" s="32" t="s">
        <v>76</v>
      </c>
      <c r="AF5" s="38" t="s">
        <v>77</v>
      </c>
    </row>
    <row r="6" spans="1:32" ht="21">
      <c r="A6" s="39"/>
      <c r="B6" s="35">
        <v>4.578947368</v>
      </c>
      <c r="C6" s="35">
        <v>4.789473684</v>
      </c>
      <c r="D6" s="35">
        <v>4.631578947</v>
      </c>
      <c r="E6" s="35">
        <v>4.789473684</v>
      </c>
      <c r="F6" s="34">
        <v>4.263157895</v>
      </c>
      <c r="G6" s="34">
        <v>4.631578947</v>
      </c>
      <c r="H6" s="34">
        <v>4.526315789</v>
      </c>
      <c r="I6" s="34">
        <v>4.736842105</v>
      </c>
      <c r="J6" s="34">
        <v>4.421052632</v>
      </c>
      <c r="K6" s="34">
        <v>4.684210526</v>
      </c>
      <c r="L6" s="34">
        <v>4.684210526</v>
      </c>
      <c r="M6" s="34">
        <v>4.473684211</v>
      </c>
      <c r="N6" s="34">
        <v>4.473684211</v>
      </c>
      <c r="O6" s="34">
        <v>4.578947368</v>
      </c>
      <c r="P6" s="34">
        <v>4.578947368</v>
      </c>
      <c r="Q6" s="34">
        <v>4.578947368</v>
      </c>
      <c r="R6" s="34">
        <v>4.368421053</v>
      </c>
      <c r="S6" s="34">
        <v>4.789473684</v>
      </c>
      <c r="T6" s="34">
        <v>4.684210526</v>
      </c>
      <c r="U6" s="34">
        <v>4.894736842</v>
      </c>
      <c r="V6" s="34">
        <v>4.684210526</v>
      </c>
      <c r="W6" s="34">
        <v>4.631578947</v>
      </c>
      <c r="X6" s="34">
        <v>4.526315789</v>
      </c>
      <c r="Y6" s="34">
        <v>3.473684211</v>
      </c>
      <c r="Z6" s="34">
        <v>4.684210526</v>
      </c>
      <c r="AA6" s="34">
        <v>4.631578947</v>
      </c>
      <c r="AB6" s="34">
        <v>4.789473684</v>
      </c>
      <c r="AC6" s="34">
        <v>4.842105263</v>
      </c>
      <c r="AD6" s="34">
        <v>4.789473684</v>
      </c>
      <c r="AE6" s="34">
        <v>4.894736842</v>
      </c>
      <c r="AF6" s="40">
        <f>SUM(B6:AE6)/30</f>
        <v>4.603508771766667</v>
      </c>
    </row>
    <row r="7" spans="1:32" ht="45">
      <c r="A7" s="37" t="s">
        <v>269</v>
      </c>
      <c r="B7" s="32" t="s">
        <v>47</v>
      </c>
      <c r="C7" s="33" t="s">
        <v>48</v>
      </c>
      <c r="D7" s="32" t="s">
        <v>49</v>
      </c>
      <c r="E7" s="32" t="s">
        <v>50</v>
      </c>
      <c r="F7" s="32" t="s">
        <v>51</v>
      </c>
      <c r="G7" s="32" t="s">
        <v>52</v>
      </c>
      <c r="H7" s="32" t="s">
        <v>53</v>
      </c>
      <c r="I7" s="32" t="s">
        <v>54</v>
      </c>
      <c r="J7" s="32" t="s">
        <v>55</v>
      </c>
      <c r="K7" s="32" t="s">
        <v>56</v>
      </c>
      <c r="L7" s="32" t="s">
        <v>57</v>
      </c>
      <c r="M7" s="32" t="s">
        <v>58</v>
      </c>
      <c r="N7" s="32" t="s">
        <v>59</v>
      </c>
      <c r="O7" s="32" t="s">
        <v>60</v>
      </c>
      <c r="P7" s="32" t="s">
        <v>61</v>
      </c>
      <c r="Q7" s="32" t="s">
        <v>62</v>
      </c>
      <c r="R7" s="32" t="s">
        <v>63</v>
      </c>
      <c r="S7" s="32" t="s">
        <v>64</v>
      </c>
      <c r="T7" s="32" t="s">
        <v>65</v>
      </c>
      <c r="U7" s="32" t="s">
        <v>66</v>
      </c>
      <c r="V7" s="32" t="s">
        <v>67</v>
      </c>
      <c r="W7" s="32" t="s">
        <v>68</v>
      </c>
      <c r="X7" s="32" t="s">
        <v>69</v>
      </c>
      <c r="Y7" s="32" t="s">
        <v>70</v>
      </c>
      <c r="Z7" s="32" t="s">
        <v>71</v>
      </c>
      <c r="AA7" s="32" t="s">
        <v>72</v>
      </c>
      <c r="AB7" s="32" t="s">
        <v>73</v>
      </c>
      <c r="AC7" s="32" t="s">
        <v>74</v>
      </c>
      <c r="AD7" s="32" t="s">
        <v>75</v>
      </c>
      <c r="AE7" s="32" t="s">
        <v>76</v>
      </c>
      <c r="AF7" s="40"/>
    </row>
    <row r="8" spans="1:32" ht="21.75" thickBot="1">
      <c r="A8" s="41"/>
      <c r="B8" s="42">
        <v>4.636363636</v>
      </c>
      <c r="C8" s="42">
        <v>4.681818182</v>
      </c>
      <c r="D8" s="42">
        <v>4.545454545</v>
      </c>
      <c r="E8" s="42">
        <v>4.454545455</v>
      </c>
      <c r="F8" s="42">
        <v>4.454545455</v>
      </c>
      <c r="G8" s="42">
        <v>4.545454545</v>
      </c>
      <c r="H8" s="42">
        <v>4.5</v>
      </c>
      <c r="I8" s="42">
        <v>4.545454545</v>
      </c>
      <c r="J8" s="42">
        <v>4.227272727</v>
      </c>
      <c r="K8" s="42">
        <v>4.545454545</v>
      </c>
      <c r="L8" s="42">
        <v>4.454545455</v>
      </c>
      <c r="M8" s="42">
        <v>4.363636364</v>
      </c>
      <c r="N8" s="42">
        <v>4.590909091</v>
      </c>
      <c r="O8" s="42">
        <v>4.545454545</v>
      </c>
      <c r="P8" s="42">
        <v>4.590909091</v>
      </c>
      <c r="Q8" s="42">
        <v>4.454545455</v>
      </c>
      <c r="R8" s="42">
        <v>4.409090909</v>
      </c>
      <c r="S8" s="42">
        <v>4.636363636</v>
      </c>
      <c r="T8" s="42">
        <v>4.590909091</v>
      </c>
      <c r="U8" s="42">
        <v>4.590909091</v>
      </c>
      <c r="V8" s="42">
        <v>4.545454545</v>
      </c>
      <c r="W8" s="42">
        <v>4.363636364</v>
      </c>
      <c r="X8" s="42">
        <v>4.181818182</v>
      </c>
      <c r="Y8" s="42">
        <v>3.909090909</v>
      </c>
      <c r="Z8" s="42">
        <v>4.5</v>
      </c>
      <c r="AA8" s="42">
        <v>4.454545455</v>
      </c>
      <c r="AB8" s="42">
        <v>4.5</v>
      </c>
      <c r="AC8" s="42">
        <v>4.727272727</v>
      </c>
      <c r="AD8" s="42">
        <v>4.590909091</v>
      </c>
      <c r="AE8" s="42">
        <v>4.772727273</v>
      </c>
      <c r="AF8" s="40">
        <f>SUM(B8:AE8)/30</f>
        <v>4.496969696966667</v>
      </c>
    </row>
    <row r="9" spans="1:32" ht="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" s="8" customFormat="1" ht="18">
      <c r="A10" s="26" t="s">
        <v>78</v>
      </c>
      <c r="B10" s="27"/>
      <c r="C10" s="27"/>
      <c r="D10" s="27"/>
    </row>
    <row r="11" spans="1:4" s="8" customFormat="1" ht="18">
      <c r="A11" s="26" t="s">
        <v>79</v>
      </c>
      <c r="B11" s="27"/>
      <c r="C11" s="27"/>
      <c r="D11" s="27"/>
    </row>
    <row r="12" spans="1:4" s="8" customFormat="1" ht="18">
      <c r="A12" s="26" t="s">
        <v>80</v>
      </c>
      <c r="B12" s="27"/>
      <c r="C12" s="27"/>
      <c r="D12" s="27"/>
    </row>
    <row r="13" spans="1:4" s="8" customFormat="1" ht="18">
      <c r="A13" s="26" t="s">
        <v>81</v>
      </c>
      <c r="B13" s="27"/>
      <c r="C13" s="27"/>
      <c r="D13" s="27"/>
    </row>
    <row r="14" spans="1:4" s="8" customFormat="1" ht="18">
      <c r="A14" s="26" t="s">
        <v>82</v>
      </c>
      <c r="B14" s="27"/>
      <c r="C14" s="27"/>
      <c r="D14" s="27"/>
    </row>
    <row r="15" spans="1:4" s="8" customFormat="1" ht="18">
      <c r="A15" s="26" t="s">
        <v>83</v>
      </c>
      <c r="B15" s="27"/>
      <c r="C15" s="27"/>
      <c r="D15" s="27"/>
    </row>
    <row r="16" spans="1:4" s="8" customFormat="1" ht="18">
      <c r="A16" s="26" t="s">
        <v>84</v>
      </c>
      <c r="B16" s="27"/>
      <c r="C16" s="27"/>
      <c r="D16" s="27"/>
    </row>
    <row r="17" spans="1:4" s="8" customFormat="1" ht="18">
      <c r="A17" s="26" t="s">
        <v>85</v>
      </c>
      <c r="B17" s="27"/>
      <c r="C17" s="27"/>
      <c r="D17" s="27"/>
    </row>
    <row r="18" spans="1:4" s="8" customFormat="1" ht="18">
      <c r="A18" s="26" t="s">
        <v>86</v>
      </c>
      <c r="B18" s="27"/>
      <c r="C18" s="27"/>
      <c r="D18" s="27"/>
    </row>
    <row r="19" spans="1:4" s="8" customFormat="1" ht="18">
      <c r="A19" s="26" t="s">
        <v>87</v>
      </c>
      <c r="B19" s="27"/>
      <c r="C19" s="27"/>
      <c r="D19" s="27"/>
    </row>
    <row r="20" spans="1:4" s="8" customFormat="1" ht="18">
      <c r="A20" s="26" t="s">
        <v>88</v>
      </c>
      <c r="B20" s="27"/>
      <c r="C20" s="27"/>
      <c r="D20" s="27"/>
    </row>
    <row r="21" spans="1:4" s="8" customFormat="1" ht="18">
      <c r="A21" s="26" t="s">
        <v>89</v>
      </c>
      <c r="B21" s="27"/>
      <c r="C21" s="27"/>
      <c r="D21" s="27"/>
    </row>
    <row r="22" spans="1:4" s="8" customFormat="1" ht="18">
      <c r="A22" s="26" t="s">
        <v>90</v>
      </c>
      <c r="B22" s="27"/>
      <c r="C22" s="27"/>
      <c r="D22" s="27"/>
    </row>
    <row r="23" spans="1:4" s="8" customFormat="1" ht="18">
      <c r="A23" s="26" t="s">
        <v>91</v>
      </c>
      <c r="B23" s="27"/>
      <c r="C23" s="27"/>
      <c r="D23" s="27"/>
    </row>
    <row r="24" spans="1:4" s="8" customFormat="1" ht="18">
      <c r="A24" s="26" t="s">
        <v>92</v>
      </c>
      <c r="B24" s="27"/>
      <c r="C24" s="27"/>
      <c r="D24" s="27"/>
    </row>
    <row r="25" spans="1:4" s="8" customFormat="1" ht="18">
      <c r="A25" s="26" t="s">
        <v>93</v>
      </c>
      <c r="B25" s="27"/>
      <c r="C25" s="27"/>
      <c r="D25" s="27"/>
    </row>
    <row r="26" spans="1:4" s="8" customFormat="1" ht="18">
      <c r="A26" s="26" t="s">
        <v>94</v>
      </c>
      <c r="B26" s="27"/>
      <c r="C26" s="27"/>
      <c r="D26" s="27"/>
    </row>
    <row r="27" spans="1:4" s="8" customFormat="1" ht="18">
      <c r="A27" s="26" t="s">
        <v>95</v>
      </c>
      <c r="B27" s="27"/>
      <c r="C27" s="27"/>
      <c r="D27" s="27"/>
    </row>
    <row r="28" spans="1:4" s="8" customFormat="1" ht="18">
      <c r="A28" s="26" t="s">
        <v>96</v>
      </c>
      <c r="B28" s="27"/>
      <c r="C28" s="27"/>
      <c r="D28" s="27"/>
    </row>
    <row r="29" spans="1:4" s="8" customFormat="1" ht="18">
      <c r="A29" s="26" t="s">
        <v>97</v>
      </c>
      <c r="B29" s="27"/>
      <c r="C29" s="27"/>
      <c r="D29" s="27"/>
    </row>
    <row r="30" spans="1:23" ht="21">
      <c r="A30" s="26" t="s">
        <v>98</v>
      </c>
      <c r="B30" s="27"/>
      <c r="C30" s="27"/>
      <c r="D30" s="2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1">
      <c r="A31" s="26" t="s">
        <v>99</v>
      </c>
      <c r="B31" s="27"/>
      <c r="C31" s="27"/>
      <c r="D31" s="2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1">
      <c r="A32" s="26" t="s">
        <v>100</v>
      </c>
      <c r="B32" s="27"/>
      <c r="C32" s="27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1">
      <c r="A33" s="26" t="s">
        <v>101</v>
      </c>
      <c r="B33" s="27"/>
      <c r="C33" s="27"/>
      <c r="D33" s="2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">
      <c r="A34" s="26" t="s">
        <v>102</v>
      </c>
      <c r="B34" s="27"/>
      <c r="C34" s="27"/>
      <c r="D34" s="2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1">
      <c r="A35" s="26" t="s">
        <v>103</v>
      </c>
      <c r="B35" s="27"/>
      <c r="C35" s="27"/>
      <c r="D35" s="2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">
      <c r="A36" s="26" t="s">
        <v>104</v>
      </c>
      <c r="B36" s="27"/>
      <c r="C36" s="27"/>
      <c r="D36" s="2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1">
      <c r="A37" s="26" t="s">
        <v>105</v>
      </c>
      <c r="B37" s="27"/>
      <c r="C37" s="27"/>
      <c r="D37" s="2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1">
      <c r="A38" s="26" t="s">
        <v>106</v>
      </c>
      <c r="B38" s="27"/>
      <c r="C38" s="27"/>
      <c r="D38" s="2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1">
      <c r="A39" s="26" t="s">
        <v>107</v>
      </c>
      <c r="B39" s="27"/>
      <c r="C39" s="27"/>
      <c r="D39" s="2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21">
      <c r="A40" s="26" t="s">
        <v>108</v>
      </c>
      <c r="B40" s="27"/>
      <c r="C40" s="27"/>
      <c r="D40" s="2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1">
      <c r="A41" s="26" t="s">
        <v>109</v>
      </c>
      <c r="B41" s="27"/>
      <c r="C41" s="27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1">
      <c r="A42" s="26" t="s">
        <v>110</v>
      </c>
      <c r="B42" s="27"/>
      <c r="C42" s="27"/>
      <c r="D42" s="2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1">
      <c r="A43" s="26" t="s">
        <v>111</v>
      </c>
      <c r="B43" s="27"/>
      <c r="C43" s="27"/>
      <c r="D43" s="2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1">
      <c r="A44" s="26" t="s">
        <v>112</v>
      </c>
      <c r="B44" s="27"/>
      <c r="C44" s="27"/>
      <c r="D44" s="2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1">
      <c r="A45" s="26" t="s">
        <v>113</v>
      </c>
      <c r="B45" s="27"/>
      <c r="C45" s="27"/>
      <c r="D45" s="2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1">
      <c r="A46" s="26" t="s">
        <v>114</v>
      </c>
      <c r="B46" s="27"/>
      <c r="C46" s="27"/>
      <c r="D46" s="2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1">
      <c r="A47" s="26"/>
      <c r="B47" s="27"/>
      <c r="C47" s="27"/>
      <c r="D47" s="2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4" ht="21">
      <c r="A48" s="27"/>
      <c r="B48" s="27"/>
      <c r="C48" s="27"/>
      <c r="D48" s="27"/>
    </row>
    <row r="49" spans="1:4" ht="21">
      <c r="A49" s="27"/>
      <c r="B49" s="27"/>
      <c r="C49" s="27"/>
      <c r="D49" s="27"/>
    </row>
    <row r="50" spans="1:4" ht="21">
      <c r="A50" s="27"/>
      <c r="B50" s="27"/>
      <c r="C50" s="27"/>
      <c r="D50" s="27"/>
    </row>
    <row r="51" spans="1:4" ht="21">
      <c r="A51" s="27"/>
      <c r="B51" s="27"/>
      <c r="C51" s="27"/>
      <c r="D51" s="27"/>
    </row>
    <row r="52" spans="1:4" ht="21">
      <c r="A52" s="27"/>
      <c r="B52" s="27"/>
      <c r="C52" s="27"/>
      <c r="D52" s="27"/>
    </row>
    <row r="53" spans="1:4" ht="21">
      <c r="A53" s="27"/>
      <c r="B53" s="27"/>
      <c r="C53" s="27"/>
      <c r="D53" s="27"/>
    </row>
    <row r="54" spans="1:4" ht="21">
      <c r="A54" s="27"/>
      <c r="B54" s="27"/>
      <c r="C54" s="27"/>
      <c r="D54" s="27"/>
    </row>
    <row r="55" spans="1:4" ht="21">
      <c r="A55" s="27"/>
      <c r="B55" s="27"/>
      <c r="C55" s="27"/>
      <c r="D55" s="27"/>
    </row>
    <row r="56" spans="1:4" ht="21">
      <c r="A56" s="27"/>
      <c r="B56" s="27"/>
      <c r="C56" s="27"/>
      <c r="D56" s="27"/>
    </row>
    <row r="57" spans="1:4" ht="21">
      <c r="A57" s="27"/>
      <c r="B57" s="27"/>
      <c r="C57" s="27"/>
      <c r="D57" s="27"/>
    </row>
    <row r="58" spans="1:4" ht="21">
      <c r="A58" s="27"/>
      <c r="B58" s="27"/>
      <c r="C58" s="27"/>
      <c r="D58" s="27"/>
    </row>
    <row r="59" spans="1:4" ht="21">
      <c r="A59" s="27"/>
      <c r="B59" s="27"/>
      <c r="C59" s="27"/>
      <c r="D59" s="27"/>
    </row>
    <row r="60" spans="1:4" ht="21">
      <c r="A60" s="27"/>
      <c r="B60" s="27"/>
      <c r="C60" s="27"/>
      <c r="D60" s="27"/>
    </row>
  </sheetData>
  <mergeCells count="2">
    <mergeCell ref="A3:AF3"/>
    <mergeCell ref="B4:AF4"/>
  </mergeCells>
  <printOptions/>
  <pageMargins left="0.75" right="0.75" top="1" bottom="1" header="0" footer="0"/>
  <pageSetup horizontalDpi="600" verticalDpi="600" orientation="landscape" paperSize="5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63"/>
  <sheetViews>
    <sheetView tabSelected="1" workbookViewId="0" topLeftCell="A1">
      <selection activeCell="AN11" sqref="AN11"/>
    </sheetView>
  </sheetViews>
  <sheetFormatPr defaultColWidth="11.421875" defaultRowHeight="12.75"/>
  <cols>
    <col min="1" max="1" width="18.57421875" style="3" customWidth="1"/>
    <col min="2" max="2" width="4.421875" style="3" customWidth="1"/>
    <col min="3" max="3" width="4.140625" style="3" customWidth="1"/>
    <col min="4" max="4" width="4.8515625" style="3" customWidth="1"/>
    <col min="5" max="5" width="3.7109375" style="2" customWidth="1"/>
    <col min="6" max="6" width="4.28125" style="2" customWidth="1"/>
    <col min="7" max="7" width="4.140625" style="2" customWidth="1"/>
    <col min="8" max="8" width="3.8515625" style="2" customWidth="1"/>
    <col min="9" max="9" width="3.7109375" style="2" customWidth="1"/>
    <col min="10" max="10" width="4.421875" style="2" customWidth="1"/>
    <col min="11" max="11" width="4.28125" style="2" customWidth="1"/>
    <col min="12" max="12" width="3.7109375" style="2" customWidth="1"/>
    <col min="13" max="13" width="3.8515625" style="2" customWidth="1"/>
    <col min="14" max="15" width="4.28125" style="2" customWidth="1"/>
    <col min="16" max="16" width="4.140625" style="2" customWidth="1"/>
    <col min="17" max="17" width="3.8515625" style="2" customWidth="1"/>
    <col min="18" max="18" width="4.28125" style="2" customWidth="1"/>
    <col min="19" max="19" width="3.8515625" style="2" customWidth="1"/>
    <col min="20" max="20" width="4.00390625" style="2" customWidth="1"/>
    <col min="21" max="21" width="4.421875" style="2" customWidth="1"/>
    <col min="22" max="22" width="4.00390625" style="2" customWidth="1"/>
    <col min="23" max="24" width="4.421875" style="2" customWidth="1"/>
    <col min="25" max="25" width="4.57421875" style="2" customWidth="1"/>
    <col min="26" max="26" width="4.00390625" style="2" customWidth="1"/>
    <col min="27" max="27" width="4.421875" style="2" customWidth="1"/>
    <col min="28" max="28" width="4.140625" style="2" customWidth="1"/>
    <col min="29" max="29" width="4.421875" style="2" customWidth="1"/>
    <col min="30" max="30" width="5.00390625" style="2" customWidth="1"/>
    <col min="31" max="31" width="4.00390625" style="2" customWidth="1"/>
    <col min="32" max="32" width="5.57421875" style="2" customWidth="1"/>
    <col min="33" max="16384" width="7.8515625" style="2" customWidth="1"/>
  </cols>
  <sheetData>
    <row r="1" spans="2:25" ht="21"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X1" s="3"/>
      <c r="Y1" s="3"/>
    </row>
    <row r="2" spans="1:25" ht="21">
      <c r="A2" s="3" t="s">
        <v>5</v>
      </c>
      <c r="B2" s="3">
        <v>55</v>
      </c>
      <c r="C2" s="3">
        <v>3</v>
      </c>
      <c r="D2" s="3">
        <v>2</v>
      </c>
      <c r="E2" s="3">
        <v>2</v>
      </c>
      <c r="F2" s="3">
        <v>7</v>
      </c>
      <c r="X2" s="3"/>
      <c r="Y2" s="3"/>
    </row>
    <row r="3" spans="1:4" ht="21">
      <c r="A3" s="2"/>
      <c r="B3" s="2"/>
      <c r="C3" s="2"/>
      <c r="D3" s="2"/>
    </row>
    <row r="4" spans="1:32" ht="42" customHeight="1">
      <c r="A4" s="53" t="s">
        <v>217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36.75" customHeight="1" thickBot="1">
      <c r="A5" s="6"/>
      <c r="B5" s="56" t="s">
        <v>46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45">
      <c r="A6" s="44" t="s">
        <v>270</v>
      </c>
      <c r="B6" s="45" t="s">
        <v>47</v>
      </c>
      <c r="C6" s="46" t="s">
        <v>48</v>
      </c>
      <c r="D6" s="45" t="s">
        <v>49</v>
      </c>
      <c r="E6" s="45" t="s">
        <v>50</v>
      </c>
      <c r="F6" s="45" t="s">
        <v>51</v>
      </c>
      <c r="G6" s="45" t="s">
        <v>52</v>
      </c>
      <c r="H6" s="45" t="s">
        <v>53</v>
      </c>
      <c r="I6" s="45" t="s">
        <v>54</v>
      </c>
      <c r="J6" s="45" t="s">
        <v>55</v>
      </c>
      <c r="K6" s="45" t="s">
        <v>56</v>
      </c>
      <c r="L6" s="45" t="s">
        <v>57</v>
      </c>
      <c r="M6" s="45" t="s">
        <v>58</v>
      </c>
      <c r="N6" s="45" t="s">
        <v>59</v>
      </c>
      <c r="O6" s="45" t="s">
        <v>60</v>
      </c>
      <c r="P6" s="45" t="s">
        <v>61</v>
      </c>
      <c r="Q6" s="45" t="s">
        <v>62</v>
      </c>
      <c r="R6" s="45" t="s">
        <v>63</v>
      </c>
      <c r="S6" s="45" t="s">
        <v>64</v>
      </c>
      <c r="T6" s="45" t="s">
        <v>65</v>
      </c>
      <c r="U6" s="45" t="s">
        <v>66</v>
      </c>
      <c r="V6" s="45" t="s">
        <v>67</v>
      </c>
      <c r="W6" s="45" t="s">
        <v>68</v>
      </c>
      <c r="X6" s="45" t="s">
        <v>69</v>
      </c>
      <c r="Y6" s="45" t="s">
        <v>70</v>
      </c>
      <c r="Z6" s="45" t="s">
        <v>71</v>
      </c>
      <c r="AA6" s="45" t="s">
        <v>72</v>
      </c>
      <c r="AB6" s="45" t="s">
        <v>73</v>
      </c>
      <c r="AC6" s="45" t="s">
        <v>74</v>
      </c>
      <c r="AD6" s="45" t="s">
        <v>75</v>
      </c>
      <c r="AE6" s="45" t="s">
        <v>76</v>
      </c>
      <c r="AF6" s="47" t="s">
        <v>77</v>
      </c>
    </row>
    <row r="7" spans="1:32" ht="21">
      <c r="A7" s="39"/>
      <c r="B7" s="35">
        <v>4.8</v>
      </c>
      <c r="C7" s="35">
        <v>4.84</v>
      </c>
      <c r="D7" s="35">
        <v>4.8</v>
      </c>
      <c r="E7" s="35">
        <v>4.84</v>
      </c>
      <c r="F7" s="34">
        <v>4.56</v>
      </c>
      <c r="G7" s="34">
        <v>4.64</v>
      </c>
      <c r="H7" s="34">
        <v>4.72</v>
      </c>
      <c r="I7" s="34">
        <v>4.72</v>
      </c>
      <c r="J7" s="34">
        <v>4.6</v>
      </c>
      <c r="K7" s="34">
        <v>4.76</v>
      </c>
      <c r="L7" s="34">
        <v>4.8</v>
      </c>
      <c r="M7" s="34">
        <v>4.76</v>
      </c>
      <c r="N7" s="34">
        <v>4.8</v>
      </c>
      <c r="O7" s="34">
        <v>4.6</v>
      </c>
      <c r="P7" s="34">
        <v>4.76</v>
      </c>
      <c r="Q7" s="34">
        <v>4.56</v>
      </c>
      <c r="R7" s="34">
        <v>4.52</v>
      </c>
      <c r="S7" s="35">
        <v>4.52</v>
      </c>
      <c r="T7" s="35">
        <v>4.44</v>
      </c>
      <c r="U7" s="35">
        <v>4.48</v>
      </c>
      <c r="V7" s="35">
        <v>4.6</v>
      </c>
      <c r="W7" s="35">
        <v>4.52</v>
      </c>
      <c r="X7" s="35">
        <v>4.2</v>
      </c>
      <c r="Y7" s="35">
        <v>4.08</v>
      </c>
      <c r="Z7" s="35">
        <v>4.56</v>
      </c>
      <c r="AA7" s="35">
        <v>4.8</v>
      </c>
      <c r="AB7" s="35">
        <v>4.76</v>
      </c>
      <c r="AC7" s="35">
        <v>4.76</v>
      </c>
      <c r="AD7" s="35">
        <v>4.48</v>
      </c>
      <c r="AE7" s="35">
        <v>4.6</v>
      </c>
      <c r="AF7" s="40">
        <f>SUM(B7:AE7)/30</f>
        <v>4.629333333333332</v>
      </c>
    </row>
    <row r="8" spans="1:32" ht="30">
      <c r="A8" s="37" t="s">
        <v>271</v>
      </c>
      <c r="B8" s="32" t="s">
        <v>47</v>
      </c>
      <c r="C8" s="33" t="s">
        <v>48</v>
      </c>
      <c r="D8" s="32" t="s">
        <v>49</v>
      </c>
      <c r="E8" s="32" t="s">
        <v>50</v>
      </c>
      <c r="F8" s="32" t="s">
        <v>51</v>
      </c>
      <c r="G8" s="32" t="s">
        <v>52</v>
      </c>
      <c r="H8" s="32" t="s">
        <v>53</v>
      </c>
      <c r="I8" s="32" t="s">
        <v>54</v>
      </c>
      <c r="J8" s="32" t="s">
        <v>55</v>
      </c>
      <c r="K8" s="32" t="s">
        <v>56</v>
      </c>
      <c r="L8" s="32" t="s">
        <v>57</v>
      </c>
      <c r="M8" s="32" t="s">
        <v>58</v>
      </c>
      <c r="N8" s="32" t="s">
        <v>59</v>
      </c>
      <c r="O8" s="32" t="s">
        <v>60</v>
      </c>
      <c r="P8" s="32" t="s">
        <v>61</v>
      </c>
      <c r="Q8" s="32" t="s">
        <v>62</v>
      </c>
      <c r="R8" s="32" t="s">
        <v>63</v>
      </c>
      <c r="S8" s="32" t="s">
        <v>64</v>
      </c>
      <c r="T8" s="32" t="s">
        <v>65</v>
      </c>
      <c r="U8" s="32" t="s">
        <v>66</v>
      </c>
      <c r="V8" s="32" t="s">
        <v>67</v>
      </c>
      <c r="W8" s="32" t="s">
        <v>68</v>
      </c>
      <c r="X8" s="32" t="s">
        <v>69</v>
      </c>
      <c r="Y8" s="32" t="s">
        <v>70</v>
      </c>
      <c r="Z8" s="32" t="s">
        <v>71</v>
      </c>
      <c r="AA8" s="32" t="s">
        <v>72</v>
      </c>
      <c r="AB8" s="32" t="s">
        <v>73</v>
      </c>
      <c r="AC8" s="32" t="s">
        <v>74</v>
      </c>
      <c r="AD8" s="32" t="s">
        <v>75</v>
      </c>
      <c r="AE8" s="32" t="s">
        <v>76</v>
      </c>
      <c r="AF8" s="40"/>
    </row>
    <row r="9" spans="1:32" ht="21">
      <c r="A9" s="39"/>
      <c r="B9" s="34">
        <v>4.6</v>
      </c>
      <c r="C9" s="34">
        <v>4.6</v>
      </c>
      <c r="D9" s="34">
        <v>4.4</v>
      </c>
      <c r="E9" s="34">
        <v>4.8</v>
      </c>
      <c r="F9" s="34">
        <v>4</v>
      </c>
      <c r="G9" s="34">
        <v>4.4</v>
      </c>
      <c r="H9" s="34">
        <v>4.6</v>
      </c>
      <c r="I9" s="34">
        <v>4.8</v>
      </c>
      <c r="J9" s="34">
        <v>4.6</v>
      </c>
      <c r="K9" s="34">
        <v>4.6</v>
      </c>
      <c r="L9" s="34">
        <v>4.6</v>
      </c>
      <c r="M9" s="34">
        <v>5</v>
      </c>
      <c r="N9" s="34">
        <v>4.2</v>
      </c>
      <c r="O9" s="34">
        <v>4.4</v>
      </c>
      <c r="P9" s="34">
        <v>4.8</v>
      </c>
      <c r="Q9" s="34">
        <v>3.6</v>
      </c>
      <c r="R9" s="34">
        <v>3.6</v>
      </c>
      <c r="S9" s="34">
        <v>4.8</v>
      </c>
      <c r="T9" s="34">
        <v>4.6</v>
      </c>
      <c r="U9" s="34">
        <v>4.6</v>
      </c>
      <c r="V9" s="34">
        <v>4.6</v>
      </c>
      <c r="W9" s="34">
        <v>4</v>
      </c>
      <c r="X9" s="34">
        <v>4.2</v>
      </c>
      <c r="Y9" s="34">
        <v>3.6</v>
      </c>
      <c r="Z9" s="34">
        <v>4.8</v>
      </c>
      <c r="AA9" s="34">
        <v>4.8</v>
      </c>
      <c r="AB9" s="34">
        <v>4.8</v>
      </c>
      <c r="AC9" s="34">
        <v>4.6</v>
      </c>
      <c r="AD9" s="34">
        <v>4.4</v>
      </c>
      <c r="AE9" s="34">
        <v>4.75</v>
      </c>
      <c r="AF9" s="40">
        <f>SUM(B9:AE9)/30</f>
        <v>4.471666666666665</v>
      </c>
    </row>
    <row r="10" spans="1:32" ht="45">
      <c r="A10" s="37" t="s">
        <v>272</v>
      </c>
      <c r="B10" s="32" t="s">
        <v>47</v>
      </c>
      <c r="C10" s="33" t="s">
        <v>48</v>
      </c>
      <c r="D10" s="32" t="s">
        <v>49</v>
      </c>
      <c r="E10" s="32" t="s">
        <v>50</v>
      </c>
      <c r="F10" s="32" t="s">
        <v>51</v>
      </c>
      <c r="G10" s="32" t="s">
        <v>52</v>
      </c>
      <c r="H10" s="32" t="s">
        <v>53</v>
      </c>
      <c r="I10" s="32" t="s">
        <v>54</v>
      </c>
      <c r="J10" s="32" t="s">
        <v>55</v>
      </c>
      <c r="K10" s="32" t="s">
        <v>56</v>
      </c>
      <c r="L10" s="32" t="s">
        <v>57</v>
      </c>
      <c r="M10" s="32" t="s">
        <v>58</v>
      </c>
      <c r="N10" s="32" t="s">
        <v>59</v>
      </c>
      <c r="O10" s="32" t="s">
        <v>60</v>
      </c>
      <c r="P10" s="32" t="s">
        <v>61</v>
      </c>
      <c r="Q10" s="32" t="s">
        <v>62</v>
      </c>
      <c r="R10" s="32" t="s">
        <v>63</v>
      </c>
      <c r="S10" s="32" t="s">
        <v>64</v>
      </c>
      <c r="T10" s="32" t="s">
        <v>65</v>
      </c>
      <c r="U10" s="32" t="s">
        <v>66</v>
      </c>
      <c r="V10" s="32" t="s">
        <v>67</v>
      </c>
      <c r="W10" s="32" t="s">
        <v>68</v>
      </c>
      <c r="X10" s="32" t="s">
        <v>69</v>
      </c>
      <c r="Y10" s="32" t="s">
        <v>70</v>
      </c>
      <c r="Z10" s="32" t="s">
        <v>71</v>
      </c>
      <c r="AA10" s="32" t="s">
        <v>72</v>
      </c>
      <c r="AB10" s="32" t="s">
        <v>73</v>
      </c>
      <c r="AC10" s="32" t="s">
        <v>74</v>
      </c>
      <c r="AD10" s="32" t="s">
        <v>75</v>
      </c>
      <c r="AE10" s="32" t="s">
        <v>76</v>
      </c>
      <c r="AF10" s="40"/>
    </row>
    <row r="11" spans="1:32" ht="21.75" thickBot="1">
      <c r="A11" s="41"/>
      <c r="B11" s="42">
        <v>4.545454545</v>
      </c>
      <c r="C11" s="42">
        <v>4.818181818</v>
      </c>
      <c r="D11" s="42">
        <v>4.636363636</v>
      </c>
      <c r="E11" s="42">
        <v>4.818181818</v>
      </c>
      <c r="F11" s="42">
        <v>4.090909091</v>
      </c>
      <c r="G11" s="42">
        <v>4.454545455</v>
      </c>
      <c r="H11" s="42">
        <v>4.454545455</v>
      </c>
      <c r="I11" s="42">
        <v>4.454545455</v>
      </c>
      <c r="J11" s="42">
        <v>4.727272727</v>
      </c>
      <c r="K11" s="42">
        <v>4.636363636</v>
      </c>
      <c r="L11" s="42">
        <v>4.727272727</v>
      </c>
      <c r="M11" s="42">
        <v>4.818181818</v>
      </c>
      <c r="N11" s="42">
        <v>4.545454545</v>
      </c>
      <c r="O11" s="42">
        <v>4.545454545</v>
      </c>
      <c r="P11" s="42">
        <v>4.636363636</v>
      </c>
      <c r="Q11" s="42">
        <v>4.818181818</v>
      </c>
      <c r="R11" s="42">
        <v>4.727272727</v>
      </c>
      <c r="S11" s="42">
        <v>4.545454545</v>
      </c>
      <c r="T11" s="42">
        <v>4.636363636</v>
      </c>
      <c r="U11" s="42">
        <v>4.636363636</v>
      </c>
      <c r="V11" s="42">
        <v>4.636363636</v>
      </c>
      <c r="W11" s="42">
        <v>4.454545455</v>
      </c>
      <c r="X11" s="42">
        <v>4.636363636</v>
      </c>
      <c r="Y11" s="42">
        <v>4.090909091</v>
      </c>
      <c r="Z11" s="42">
        <v>4.727272727</v>
      </c>
      <c r="AA11" s="42">
        <v>4.636363636</v>
      </c>
      <c r="AB11" s="42">
        <v>4.636363636</v>
      </c>
      <c r="AC11" s="42">
        <v>4.727272727</v>
      </c>
      <c r="AD11" s="42">
        <v>4.363636364</v>
      </c>
      <c r="AE11" s="42">
        <v>4.636363636</v>
      </c>
      <c r="AF11" s="40">
        <f>SUM(B11:AE11)/30</f>
        <v>4.593939393766666</v>
      </c>
    </row>
    <row r="12" spans="1:32" ht="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4" s="8" customFormat="1" ht="18">
      <c r="A13" s="26" t="s">
        <v>78</v>
      </c>
      <c r="B13" s="27"/>
      <c r="C13" s="27"/>
      <c r="D13" s="27"/>
    </row>
    <row r="14" spans="1:4" s="8" customFormat="1" ht="18">
      <c r="A14" s="26" t="s">
        <v>79</v>
      </c>
      <c r="B14" s="27"/>
      <c r="C14" s="27"/>
      <c r="D14" s="27"/>
    </row>
    <row r="15" spans="1:4" s="8" customFormat="1" ht="18">
      <c r="A15" s="26" t="s">
        <v>80</v>
      </c>
      <c r="B15" s="27"/>
      <c r="C15" s="27"/>
      <c r="D15" s="27"/>
    </row>
    <row r="16" spans="1:4" s="8" customFormat="1" ht="18">
      <c r="A16" s="26" t="s">
        <v>81</v>
      </c>
      <c r="B16" s="27"/>
      <c r="C16" s="27"/>
      <c r="D16" s="27"/>
    </row>
    <row r="17" spans="1:4" s="8" customFormat="1" ht="18">
      <c r="A17" s="26" t="s">
        <v>82</v>
      </c>
      <c r="B17" s="27"/>
      <c r="C17" s="27"/>
      <c r="D17" s="27"/>
    </row>
    <row r="18" spans="1:4" s="8" customFormat="1" ht="18">
      <c r="A18" s="26" t="s">
        <v>83</v>
      </c>
      <c r="B18" s="27"/>
      <c r="C18" s="27"/>
      <c r="D18" s="27"/>
    </row>
    <row r="19" spans="1:4" s="8" customFormat="1" ht="18">
      <c r="A19" s="26" t="s">
        <v>84</v>
      </c>
      <c r="B19" s="27"/>
      <c r="C19" s="27"/>
      <c r="D19" s="27"/>
    </row>
    <row r="20" spans="1:4" s="8" customFormat="1" ht="18">
      <c r="A20" s="26" t="s">
        <v>85</v>
      </c>
      <c r="B20" s="27"/>
      <c r="C20" s="27"/>
      <c r="D20" s="27"/>
    </row>
    <row r="21" spans="1:4" s="8" customFormat="1" ht="18">
      <c r="A21" s="26" t="s">
        <v>86</v>
      </c>
      <c r="B21" s="27"/>
      <c r="C21" s="27"/>
      <c r="D21" s="27"/>
    </row>
    <row r="22" spans="1:4" s="8" customFormat="1" ht="18">
      <c r="A22" s="26" t="s">
        <v>87</v>
      </c>
      <c r="B22" s="27"/>
      <c r="C22" s="27"/>
      <c r="D22" s="27"/>
    </row>
    <row r="23" spans="1:4" s="8" customFormat="1" ht="18">
      <c r="A23" s="26" t="s">
        <v>88</v>
      </c>
      <c r="B23" s="27"/>
      <c r="C23" s="27"/>
      <c r="D23" s="27"/>
    </row>
    <row r="24" spans="1:4" s="8" customFormat="1" ht="18">
      <c r="A24" s="26" t="s">
        <v>89</v>
      </c>
      <c r="B24" s="27"/>
      <c r="C24" s="27"/>
      <c r="D24" s="27"/>
    </row>
    <row r="25" spans="1:4" s="8" customFormat="1" ht="18">
      <c r="A25" s="26" t="s">
        <v>90</v>
      </c>
      <c r="B25" s="27"/>
      <c r="C25" s="27"/>
      <c r="D25" s="27"/>
    </row>
    <row r="26" spans="1:4" s="8" customFormat="1" ht="18">
      <c r="A26" s="26" t="s">
        <v>91</v>
      </c>
      <c r="B26" s="27"/>
      <c r="C26" s="27"/>
      <c r="D26" s="27"/>
    </row>
    <row r="27" spans="1:4" s="8" customFormat="1" ht="18">
      <c r="A27" s="26" t="s">
        <v>92</v>
      </c>
      <c r="B27" s="27"/>
      <c r="C27" s="27"/>
      <c r="D27" s="27"/>
    </row>
    <row r="28" spans="1:4" s="8" customFormat="1" ht="18">
      <c r="A28" s="26" t="s">
        <v>93</v>
      </c>
      <c r="B28" s="27"/>
      <c r="C28" s="27"/>
      <c r="D28" s="27"/>
    </row>
    <row r="29" spans="1:4" s="8" customFormat="1" ht="18">
      <c r="A29" s="26" t="s">
        <v>94</v>
      </c>
      <c r="B29" s="27"/>
      <c r="C29" s="27"/>
      <c r="D29" s="27"/>
    </row>
    <row r="30" spans="1:4" s="8" customFormat="1" ht="18">
      <c r="A30" s="26" t="s">
        <v>95</v>
      </c>
      <c r="B30" s="27"/>
      <c r="C30" s="27"/>
      <c r="D30" s="27"/>
    </row>
    <row r="31" spans="1:4" s="8" customFormat="1" ht="18">
      <c r="A31" s="26" t="s">
        <v>96</v>
      </c>
      <c r="B31" s="27"/>
      <c r="C31" s="27"/>
      <c r="D31" s="27"/>
    </row>
    <row r="32" spans="1:4" s="8" customFormat="1" ht="18">
      <c r="A32" s="26" t="s">
        <v>97</v>
      </c>
      <c r="B32" s="27"/>
      <c r="C32" s="27"/>
      <c r="D32" s="27"/>
    </row>
    <row r="33" spans="1:23" ht="21">
      <c r="A33" s="26" t="s">
        <v>98</v>
      </c>
      <c r="B33" s="27"/>
      <c r="C33" s="27"/>
      <c r="D33" s="2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">
      <c r="A34" s="26" t="s">
        <v>99</v>
      </c>
      <c r="B34" s="27"/>
      <c r="C34" s="27"/>
      <c r="D34" s="2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1">
      <c r="A35" s="26" t="s">
        <v>100</v>
      </c>
      <c r="B35" s="27"/>
      <c r="C35" s="27"/>
      <c r="D35" s="2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">
      <c r="A36" s="26" t="s">
        <v>101</v>
      </c>
      <c r="B36" s="27"/>
      <c r="C36" s="27"/>
      <c r="D36" s="2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1">
      <c r="A37" s="26" t="s">
        <v>102</v>
      </c>
      <c r="B37" s="27"/>
      <c r="C37" s="27"/>
      <c r="D37" s="2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1">
      <c r="A38" s="26" t="s">
        <v>103</v>
      </c>
      <c r="B38" s="27"/>
      <c r="C38" s="27"/>
      <c r="D38" s="2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1">
      <c r="A39" s="26" t="s">
        <v>104</v>
      </c>
      <c r="B39" s="27"/>
      <c r="C39" s="27"/>
      <c r="D39" s="2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21">
      <c r="A40" s="26" t="s">
        <v>105</v>
      </c>
      <c r="B40" s="27"/>
      <c r="C40" s="27"/>
      <c r="D40" s="2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1">
      <c r="A41" s="26" t="s">
        <v>106</v>
      </c>
      <c r="B41" s="27"/>
      <c r="C41" s="27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1">
      <c r="A42" s="26" t="s">
        <v>107</v>
      </c>
      <c r="B42" s="27"/>
      <c r="C42" s="27"/>
      <c r="D42" s="2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1">
      <c r="A43" s="26" t="s">
        <v>108</v>
      </c>
      <c r="B43" s="27"/>
      <c r="C43" s="27"/>
      <c r="D43" s="2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1">
      <c r="A44" s="26" t="s">
        <v>109</v>
      </c>
      <c r="B44" s="27"/>
      <c r="C44" s="27"/>
      <c r="D44" s="2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1">
      <c r="A45" s="26" t="s">
        <v>110</v>
      </c>
      <c r="B45" s="27"/>
      <c r="C45" s="27"/>
      <c r="D45" s="2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1">
      <c r="A46" s="26" t="s">
        <v>111</v>
      </c>
      <c r="B46" s="27"/>
      <c r="C46" s="27"/>
      <c r="D46" s="2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1">
      <c r="A47" s="26" t="s">
        <v>112</v>
      </c>
      <c r="B47" s="27"/>
      <c r="C47" s="27"/>
      <c r="D47" s="2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1">
      <c r="A48" s="26" t="s">
        <v>113</v>
      </c>
      <c r="B48" s="27"/>
      <c r="C48" s="27"/>
      <c r="D48" s="2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1">
      <c r="A49" s="26" t="s">
        <v>114</v>
      </c>
      <c r="B49" s="27"/>
      <c r="C49" s="27"/>
      <c r="D49" s="2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">
      <c r="A50" s="26"/>
      <c r="B50" s="27"/>
      <c r="C50" s="27"/>
      <c r="D50" s="2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4" ht="21">
      <c r="A51" s="27"/>
      <c r="B51" s="27"/>
      <c r="C51" s="27"/>
      <c r="D51" s="27"/>
    </row>
    <row r="52" spans="1:4" ht="21">
      <c r="A52" s="27"/>
      <c r="B52" s="27"/>
      <c r="C52" s="27"/>
      <c r="D52" s="27"/>
    </row>
    <row r="53" spans="1:4" ht="21">
      <c r="A53" s="27"/>
      <c r="B53" s="27"/>
      <c r="C53" s="27"/>
      <c r="D53" s="27"/>
    </row>
    <row r="54" spans="1:4" ht="21">
      <c r="A54" s="27"/>
      <c r="B54" s="27"/>
      <c r="C54" s="27"/>
      <c r="D54" s="27"/>
    </row>
    <row r="55" spans="1:4" ht="21">
      <c r="A55" s="27"/>
      <c r="B55" s="27"/>
      <c r="C55" s="27"/>
      <c r="D55" s="27"/>
    </row>
    <row r="56" spans="1:4" ht="21">
      <c r="A56" s="27"/>
      <c r="B56" s="27"/>
      <c r="C56" s="27"/>
      <c r="D56" s="27"/>
    </row>
    <row r="57" spans="1:4" ht="21">
      <c r="A57" s="27"/>
      <c r="B57" s="27"/>
      <c r="C57" s="27"/>
      <c r="D57" s="27"/>
    </row>
    <row r="58" spans="1:4" ht="21">
      <c r="A58" s="27"/>
      <c r="B58" s="27"/>
      <c r="C58" s="27"/>
      <c r="D58" s="27"/>
    </row>
    <row r="59" spans="1:4" ht="21">
      <c r="A59" s="27"/>
      <c r="B59" s="27"/>
      <c r="C59" s="27"/>
      <c r="D59" s="27"/>
    </row>
    <row r="60" spans="1:4" ht="21">
      <c r="A60" s="27"/>
      <c r="B60" s="27"/>
      <c r="C60" s="27"/>
      <c r="D60" s="27"/>
    </row>
    <row r="61" spans="1:4" ht="21">
      <c r="A61" s="27"/>
      <c r="B61" s="27"/>
      <c r="C61" s="27"/>
      <c r="D61" s="27"/>
    </row>
    <row r="62" spans="1:4" ht="21">
      <c r="A62" s="27"/>
      <c r="B62" s="27"/>
      <c r="C62" s="27"/>
      <c r="D62" s="27"/>
    </row>
    <row r="63" spans="1:4" ht="21">
      <c r="A63" s="27"/>
      <c r="B63" s="27"/>
      <c r="C63" s="27"/>
      <c r="D63" s="27"/>
    </row>
  </sheetData>
  <mergeCells count="2">
    <mergeCell ref="A4:AF4"/>
    <mergeCell ref="B5:AF5"/>
  </mergeCells>
  <printOptions/>
  <pageMargins left="0.75" right="0.75" top="1" bottom="1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4">
      <selection activeCell="K27" sqref="K27"/>
    </sheetView>
  </sheetViews>
  <sheetFormatPr defaultColWidth="11.421875" defaultRowHeight="12.75"/>
  <cols>
    <col min="1" max="4" width="11.421875" style="10" customWidth="1"/>
    <col min="5" max="16384" width="11.421875" style="11" customWidth="1"/>
  </cols>
  <sheetData>
    <row r="1" spans="2:3" ht="18.75">
      <c r="B1" s="10" t="s">
        <v>6</v>
      </c>
      <c r="C1" s="10" t="s">
        <v>7</v>
      </c>
    </row>
    <row r="2" spans="1:3" ht="18.75">
      <c r="A2" s="10" t="s">
        <v>5</v>
      </c>
      <c r="B2" s="10">
        <v>110</v>
      </c>
      <c r="C2" s="10">
        <v>150</v>
      </c>
    </row>
    <row r="3" s="2" customFormat="1" ht="21">
      <c r="A3" s="28" t="s">
        <v>116</v>
      </c>
    </row>
    <row r="4" s="2" customFormat="1" ht="21"/>
    <row r="5" spans="1:4" s="2" customFormat="1" ht="21">
      <c r="A5" s="28" t="s">
        <v>8</v>
      </c>
      <c r="B5" s="3"/>
      <c r="C5" s="3"/>
      <c r="D5" s="3"/>
    </row>
    <row r="29" spans="1:4" s="2" customFormat="1" ht="21">
      <c r="A29" s="2" t="s">
        <v>117</v>
      </c>
      <c r="B29" s="3"/>
      <c r="C29" s="3"/>
      <c r="D29" s="3"/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4">
      <selection activeCell="L23" sqref="L23"/>
    </sheetView>
  </sheetViews>
  <sheetFormatPr defaultColWidth="11.421875" defaultRowHeight="12.75"/>
  <cols>
    <col min="1" max="1" width="11.421875" style="3" customWidth="1"/>
    <col min="2" max="2" width="13.7109375" style="3" customWidth="1"/>
    <col min="3" max="4" width="11.421875" style="3" customWidth="1"/>
    <col min="5" max="16384" width="11.421875" style="2" customWidth="1"/>
  </cols>
  <sheetData>
    <row r="1" spans="2:10" ht="21"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/>
      <c r="I1" s="3"/>
      <c r="J1" s="3"/>
    </row>
    <row r="2" spans="1:10" ht="21">
      <c r="A2" s="3" t="s">
        <v>5</v>
      </c>
      <c r="B2" s="3">
        <v>7</v>
      </c>
      <c r="C2" s="3">
        <v>65</v>
      </c>
      <c r="D2" s="3">
        <v>103</v>
      </c>
      <c r="E2" s="3">
        <v>51</v>
      </c>
      <c r="F2" s="3">
        <v>20</v>
      </c>
      <c r="G2" s="3">
        <v>14</v>
      </c>
      <c r="H2" s="3"/>
      <c r="I2" s="3"/>
      <c r="J2" s="3"/>
    </row>
    <row r="3" spans="1:4" ht="21">
      <c r="A3" s="28" t="s">
        <v>18</v>
      </c>
      <c r="B3" s="2"/>
      <c r="C3" s="2"/>
      <c r="D3" s="2"/>
    </row>
    <row r="4" spans="1:4" ht="21">
      <c r="A4" s="2"/>
      <c r="B4" s="2"/>
      <c r="C4" s="2"/>
      <c r="D4" s="2"/>
    </row>
    <row r="27" ht="21">
      <c r="A27" s="2" t="s">
        <v>300</v>
      </c>
    </row>
    <row r="28" ht="21">
      <c r="A28" s="2" t="s">
        <v>301</v>
      </c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1" max="3" width="11.421875" style="3" customWidth="1"/>
    <col min="4" max="4" width="12.00390625" style="3" customWidth="1"/>
    <col min="5" max="16384" width="11.421875" style="2" customWidth="1"/>
  </cols>
  <sheetData>
    <row r="1" spans="2:7" ht="21">
      <c r="B1" s="3" t="s">
        <v>137</v>
      </c>
      <c r="C1" s="3" t="s">
        <v>138</v>
      </c>
      <c r="D1" s="3" t="s">
        <v>139</v>
      </c>
      <c r="E1" s="3" t="s">
        <v>45</v>
      </c>
      <c r="F1" s="3"/>
      <c r="G1" s="3"/>
    </row>
    <row r="2" spans="1:7" ht="21">
      <c r="A2" s="3" t="s">
        <v>5</v>
      </c>
      <c r="B2" s="3">
        <v>38</v>
      </c>
      <c r="C2" s="3">
        <v>31</v>
      </c>
      <c r="D2" s="3">
        <v>182</v>
      </c>
      <c r="E2" s="3">
        <v>9</v>
      </c>
      <c r="F2" s="3"/>
      <c r="G2" s="3"/>
    </row>
    <row r="3" spans="1:4" ht="21">
      <c r="A3" s="28" t="s">
        <v>219</v>
      </c>
      <c r="B3" s="2"/>
      <c r="C3" s="2"/>
      <c r="D3" s="2"/>
    </row>
    <row r="4" spans="1:4" ht="21">
      <c r="A4" s="2"/>
      <c r="B4" s="2"/>
      <c r="C4" s="2"/>
      <c r="D4" s="2"/>
    </row>
    <row r="26" spans="1:4" s="11" customFormat="1" ht="18.75">
      <c r="A26" s="11" t="s">
        <v>218</v>
      </c>
      <c r="B26" s="10"/>
      <c r="C26" s="10"/>
      <c r="D26" s="10"/>
    </row>
    <row r="27" ht="21">
      <c r="A27" s="2"/>
    </row>
  </sheetData>
  <printOptions/>
  <pageMargins left="0.75" right="0.75" top="1" bottom="1" header="0" footer="0"/>
  <pageSetup horizontalDpi="600" verticalDpi="600" orientation="landscape" paperSiz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L24" sqref="L24"/>
    </sheetView>
  </sheetViews>
  <sheetFormatPr defaultColWidth="11.421875" defaultRowHeight="12.75"/>
  <cols>
    <col min="1" max="5" width="11.421875" style="3" customWidth="1"/>
    <col min="6" max="16384" width="11.421875" style="2" customWidth="1"/>
  </cols>
  <sheetData>
    <row r="1" spans="2:10" ht="21">
      <c r="B1" s="3" t="s">
        <v>133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</v>
      </c>
      <c r="I1" s="14"/>
      <c r="J1" s="14"/>
    </row>
    <row r="2" spans="1:10" ht="21">
      <c r="A2" s="3" t="s">
        <v>5</v>
      </c>
      <c r="B2" s="3">
        <v>5</v>
      </c>
      <c r="C2" s="3">
        <v>12</v>
      </c>
      <c r="D2" s="3">
        <v>73</v>
      </c>
      <c r="E2" s="3">
        <v>100</v>
      </c>
      <c r="F2" s="3">
        <v>58</v>
      </c>
      <c r="G2" s="3">
        <v>12</v>
      </c>
      <c r="H2" s="3">
        <v>7</v>
      </c>
      <c r="I2" s="14"/>
      <c r="J2" s="14"/>
    </row>
    <row r="3" spans="1:5" ht="21">
      <c r="A3" s="28" t="s">
        <v>220</v>
      </c>
      <c r="B3" s="28"/>
      <c r="C3" s="2"/>
      <c r="D3" s="2"/>
      <c r="E3" s="2"/>
    </row>
    <row r="4" spans="1:5" ht="21">
      <c r="A4" s="2"/>
      <c r="B4" s="2"/>
      <c r="C4" s="2"/>
      <c r="D4" s="2"/>
      <c r="E4" s="2"/>
    </row>
    <row r="26" spans="1:2" ht="21">
      <c r="A26" s="2" t="s">
        <v>134</v>
      </c>
      <c r="B26" s="2"/>
    </row>
    <row r="27" spans="1:2" ht="21">
      <c r="A27" s="2" t="s">
        <v>135</v>
      </c>
      <c r="B27" s="2"/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2:25" ht="21">
      <c r="B1" s="3" t="s">
        <v>38</v>
      </c>
      <c r="C1" s="3" t="s">
        <v>40</v>
      </c>
      <c r="D1" s="3" t="s">
        <v>161</v>
      </c>
      <c r="E1" s="3" t="s">
        <v>39</v>
      </c>
      <c r="F1" s="3"/>
      <c r="G1" s="3"/>
      <c r="H1" s="3"/>
      <c r="X1" s="3"/>
      <c r="Y1" s="3"/>
    </row>
    <row r="2" spans="1:25" ht="21">
      <c r="A2" s="3" t="s">
        <v>5</v>
      </c>
      <c r="B2" s="3">
        <v>38</v>
      </c>
      <c r="C2" s="3">
        <v>41</v>
      </c>
      <c r="D2" s="3">
        <v>89</v>
      </c>
      <c r="E2" s="3">
        <v>92</v>
      </c>
      <c r="F2" s="3"/>
      <c r="G2" s="3"/>
      <c r="H2" s="3">
        <f>SUM(B2:G2)</f>
        <v>260</v>
      </c>
      <c r="X2" s="3"/>
      <c r="Y2" s="3"/>
    </row>
    <row r="3" spans="1:4" ht="21">
      <c r="A3" s="28" t="s">
        <v>224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221</v>
      </c>
    </row>
    <row r="27" ht="21">
      <c r="A27" s="2" t="s">
        <v>222</v>
      </c>
    </row>
  </sheetData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2:8" ht="21">
      <c r="B1" s="3" t="s">
        <v>164</v>
      </c>
      <c r="C1" s="3" t="s">
        <v>165</v>
      </c>
      <c r="D1" s="3" t="s">
        <v>17</v>
      </c>
      <c r="E1" s="3"/>
      <c r="F1" s="3"/>
      <c r="G1" s="3"/>
      <c r="H1" s="3"/>
    </row>
    <row r="2" spans="1:8" ht="21">
      <c r="A2" s="3" t="s">
        <v>5</v>
      </c>
      <c r="B2" s="3">
        <v>37</v>
      </c>
      <c r="C2" s="3">
        <v>216</v>
      </c>
      <c r="D2" s="3">
        <v>7</v>
      </c>
      <c r="E2" s="3"/>
      <c r="F2" s="3">
        <f>SUM(B2:E2)</f>
        <v>260</v>
      </c>
      <c r="G2" s="3"/>
      <c r="H2" s="3"/>
    </row>
    <row r="3" spans="1:4" ht="21">
      <c r="A3" s="28" t="s">
        <v>225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166</v>
      </c>
    </row>
    <row r="27" ht="21">
      <c r="A27" s="2"/>
    </row>
    <row r="28" ht="21">
      <c r="A28" s="2"/>
    </row>
  </sheetData>
  <printOptions/>
  <pageMargins left="0.75" right="0.75" top="1" bottom="1" header="0" footer="0"/>
  <pageSetup horizontalDpi="600" verticalDpi="600" orientation="landscape" paperSize="1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L31" sqref="L31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2:6" ht="21">
      <c r="B1" s="3" t="s">
        <v>15</v>
      </c>
      <c r="C1" s="3" t="s">
        <v>16</v>
      </c>
      <c r="D1" s="3" t="s">
        <v>17</v>
      </c>
      <c r="E1" s="3"/>
      <c r="F1" s="3"/>
    </row>
    <row r="2" spans="1:6" ht="21">
      <c r="A2" s="3" t="s">
        <v>5</v>
      </c>
      <c r="B2" s="3">
        <v>89</v>
      </c>
      <c r="C2" s="3">
        <v>162</v>
      </c>
      <c r="D2" s="3">
        <v>9</v>
      </c>
      <c r="E2" s="3"/>
      <c r="F2" s="3"/>
    </row>
    <row r="3" spans="1:4" ht="21">
      <c r="A3" s="28" t="s">
        <v>285</v>
      </c>
      <c r="B3" s="2"/>
      <c r="C3" s="2"/>
      <c r="D3" s="2"/>
    </row>
    <row r="4" spans="1:4" ht="21">
      <c r="A4" s="2"/>
      <c r="B4" s="2"/>
      <c r="C4" s="2"/>
      <c r="D4" s="2"/>
    </row>
    <row r="26" ht="21">
      <c r="A26" s="2" t="s">
        <v>286</v>
      </c>
    </row>
    <row r="27" ht="21">
      <c r="A27" s="2" t="s">
        <v>136</v>
      </c>
    </row>
    <row r="28" ht="21">
      <c r="A28" s="2" t="s">
        <v>163</v>
      </c>
    </row>
  </sheetData>
  <printOptions/>
  <pageMargins left="0.75" right="0.75" top="1" bottom="1" header="0" footer="0"/>
  <pageSetup horizontalDpi="600" verticalDpi="600" orientation="landscape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colnodo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macintosh - Buscar con Google</dc:title>
  <dc:subject/>
  <dc:creator>paola</dc:creator>
  <cp:keywords/>
  <dc:description/>
  <cp:lastModifiedBy>Personal</cp:lastModifiedBy>
  <cp:lastPrinted>2008-11-12T01:21:01Z</cp:lastPrinted>
  <dcterms:created xsi:type="dcterms:W3CDTF">2008-05-20T16:07:01Z</dcterms:created>
  <dcterms:modified xsi:type="dcterms:W3CDTF">2008-11-14T16:37:58Z</dcterms:modified>
  <cp:category/>
  <cp:version/>
  <cp:contentType/>
  <cp:contentStatus/>
</cp:coreProperties>
</file>