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0335" windowHeight="4815" activeTab="2"/>
  </bookViews>
  <sheets>
    <sheet name="FACTURA" sheetId="1" r:id="rId1"/>
    <sheet name="FACTURA 2" sheetId="2" r:id="rId2"/>
    <sheet name="RECIBO" sheetId="3" r:id="rId3"/>
  </sheets>
  <calcPr calcId="124519"/>
</workbook>
</file>

<file path=xl/calcChain.xml><?xml version="1.0" encoding="utf-8"?>
<calcChain xmlns="http://schemas.openxmlformats.org/spreadsheetml/2006/main">
  <c r="D27" i="2"/>
  <c r="C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37" i="1"/>
  <c r="D36"/>
  <c r="D35"/>
  <c r="D32"/>
  <c r="D31"/>
  <c r="D30"/>
  <c r="D29"/>
  <c r="D28"/>
  <c r="D18"/>
  <c r="D19"/>
  <c r="D20"/>
  <c r="D21"/>
  <c r="D22"/>
  <c r="D23"/>
  <c r="D24"/>
  <c r="D25"/>
  <c r="D26"/>
  <c r="D27"/>
  <c r="D9"/>
  <c r="D10"/>
  <c r="D11"/>
  <c r="D12"/>
  <c r="D13"/>
  <c r="D14"/>
  <c r="D15"/>
  <c r="D16"/>
  <c r="D17"/>
  <c r="D8"/>
</calcChain>
</file>

<file path=xl/sharedStrings.xml><?xml version="1.0" encoding="utf-8"?>
<sst xmlns="http://schemas.openxmlformats.org/spreadsheetml/2006/main" count="104" uniqueCount="64">
  <si>
    <t xml:space="preserve"> INVERSIONES IBARRA S.A</t>
  </si>
  <si>
    <t>R.U.C. 2523-9084-J.I.23</t>
  </si>
  <si>
    <t>FECHA</t>
  </si>
  <si>
    <t>CANTIDAD</t>
  </si>
  <si>
    <t>ARTICULOS</t>
  </si>
  <si>
    <t>PRECIO UNITARIO</t>
  </si>
  <si>
    <t>VALOR</t>
  </si>
  <si>
    <t>DAVID,CALLE 4ta. AL LADO DE SUPER AYALA</t>
  </si>
  <si>
    <t>Esmalte de uña</t>
  </si>
  <si>
    <t>Acetona</t>
  </si>
  <si>
    <t>Algodón</t>
  </si>
  <si>
    <t>Cepillo de diente</t>
  </si>
  <si>
    <t>Jabón</t>
  </si>
  <si>
    <t>Shampoo</t>
  </si>
  <si>
    <t>Cepillo de lavar</t>
  </si>
  <si>
    <t>Escoba</t>
  </si>
  <si>
    <t>Desinfectante</t>
  </si>
  <si>
    <t>Trapeador</t>
  </si>
  <si>
    <t>algodón</t>
  </si>
  <si>
    <t>cepillo de diente</t>
  </si>
  <si>
    <t>jabón</t>
  </si>
  <si>
    <t>shampoo</t>
  </si>
  <si>
    <t>cepillo de lavar</t>
  </si>
  <si>
    <t>escoba</t>
  </si>
  <si>
    <t>trapeador</t>
  </si>
  <si>
    <t>desinfectante</t>
  </si>
  <si>
    <t>SUB TOTAL</t>
  </si>
  <si>
    <t>ITB MS</t>
  </si>
  <si>
    <t>DELICIAS ELY S.A</t>
  </si>
  <si>
    <t>R.U.C 3478-9021</t>
  </si>
  <si>
    <t>F.S 58</t>
  </si>
  <si>
    <t>DAVID, DELICIAS ELY S.A AVE. OBALDIA</t>
  </si>
  <si>
    <t>ARTICULO</t>
  </si>
  <si>
    <t>ENCHILADAS</t>
  </si>
  <si>
    <t>CAKE</t>
  </si>
  <si>
    <t>COCACOLA</t>
  </si>
  <si>
    <t>TE FRIO</t>
  </si>
  <si>
    <t>EMPANADA DE QUESO</t>
  </si>
  <si>
    <t>PASTELITOS</t>
  </si>
  <si>
    <t>CHICHAS  CHICAS</t>
  </si>
  <si>
    <t>PANITOS</t>
  </si>
  <si>
    <t>CAFÉ CHICOS</t>
  </si>
  <si>
    <t>SODA DE FRESA</t>
  </si>
  <si>
    <t>FECHA 09/12/2010</t>
  </si>
  <si>
    <t>TOTAL</t>
  </si>
  <si>
    <t>RECIBO</t>
  </si>
  <si>
    <t>LA MACARENA DE ESPAÑA, S.A.</t>
  </si>
  <si>
    <t>R.U.C 1024305-1-541202 D.V. 12</t>
  </si>
  <si>
    <t>Telefax: 775-1231</t>
  </si>
  <si>
    <t>Urbanización Lassonde C-7</t>
  </si>
  <si>
    <t>David, Chiriquí</t>
  </si>
  <si>
    <t>BALBOAS</t>
  </si>
  <si>
    <t>Recibí de _________________________________________</t>
  </si>
  <si>
    <t>La suma de _______________________________________</t>
  </si>
  <si>
    <t>En concepto de ___________________________________</t>
  </si>
  <si>
    <t>Balboas</t>
  </si>
  <si>
    <t>___________</t>
  </si>
  <si>
    <t>Cheque N°______________   Banco _________________</t>
  </si>
  <si>
    <t>Efectivo   _____</t>
  </si>
  <si>
    <t>N° 074</t>
  </si>
  <si>
    <t>Recibido por</t>
  </si>
  <si>
    <t>_________________________________</t>
  </si>
  <si>
    <t>_______________________________________________________</t>
  </si>
  <si>
    <t>Fecha:_____________________________</t>
  </si>
</sst>
</file>

<file path=xl/styles.xml><?xml version="1.0" encoding="utf-8"?>
<styleSheet xmlns="http://schemas.openxmlformats.org/spreadsheetml/2006/main">
  <numFmts count="2">
    <numFmt numFmtId="44" formatCode="_(&quot;B/.&quot;\ * #,##0.00_);_(&quot;B/.&quot;\ * \(#,##0.00\);_(&quot;B/.&quot;\ * &quot;-&quot;??_);_(@_)"/>
    <numFmt numFmtId="164" formatCode="&quot;B/.&quot;\ 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Algerian"/>
      <family val="5"/>
    </font>
    <font>
      <sz val="11"/>
      <color theme="1"/>
      <name val="Algerian"/>
      <family val="5"/>
    </font>
    <font>
      <b/>
      <sz val="16"/>
      <color theme="1"/>
      <name val="Script MT Bold"/>
      <family val="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2" fontId="0" fillId="0" borderId="0" xfId="0" applyNumberFormat="1"/>
    <xf numFmtId="164" fontId="0" fillId="0" borderId="1" xfId="0" applyNumberFormat="1" applyBorder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22" fontId="0" fillId="0" borderId="0" xfId="0" applyNumberFormat="1"/>
    <xf numFmtId="0" fontId="1" fillId="0" borderId="0" xfId="0" applyFont="1" applyAlignment="1">
      <alignment horizontal="center"/>
    </xf>
    <xf numFmtId="0" fontId="0" fillId="0" borderId="1" xfId="0" applyFill="1" applyBorder="1"/>
    <xf numFmtId="44" fontId="0" fillId="0" borderId="1" xfId="0" applyNumberFormat="1" applyBorder="1"/>
    <xf numFmtId="0" fontId="1" fillId="0" borderId="0" xfId="0" applyFont="1"/>
    <xf numFmtId="2" fontId="0" fillId="0" borderId="0" xfId="0" applyNumberFormat="1" applyAlignment="1">
      <alignment horizontal="right"/>
    </xf>
    <xf numFmtId="2" fontId="1" fillId="0" borderId="0" xfId="0" applyNumberFormat="1" applyFont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7" xfId="0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6" xfId="0" applyFill="1" applyBorder="1"/>
    <xf numFmtId="0" fontId="0" fillId="2" borderId="2" xfId="0" applyFill="1" applyBorder="1"/>
    <xf numFmtId="0" fontId="0" fillId="2" borderId="8" xfId="0" applyFill="1" applyBorder="1"/>
    <xf numFmtId="0" fontId="0" fillId="2" borderId="9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37"/>
  <sheetViews>
    <sheetView topLeftCell="A22" workbookViewId="0">
      <selection activeCell="B32" sqref="B32"/>
    </sheetView>
  </sheetViews>
  <sheetFormatPr baseColWidth="10" defaultRowHeight="15"/>
  <cols>
    <col min="1" max="1" width="12.7109375" customWidth="1"/>
    <col min="2" max="2" width="23.28515625" customWidth="1"/>
    <col min="3" max="3" width="16.7109375" customWidth="1"/>
    <col min="4" max="4" width="12.42578125" customWidth="1"/>
    <col min="5" max="5" width="0.140625" customWidth="1"/>
    <col min="6" max="10" width="11.42578125" hidden="1" customWidth="1"/>
    <col min="14" max="14" width="16.5703125" customWidth="1"/>
  </cols>
  <sheetData>
    <row r="1" spans="1:15" ht="37.5" customHeight="1">
      <c r="A1" s="12" t="s">
        <v>0</v>
      </c>
      <c r="B1" s="12"/>
      <c r="C1" s="12"/>
      <c r="D1" s="12"/>
      <c r="E1" s="5"/>
      <c r="F1" s="5"/>
      <c r="G1" s="5"/>
      <c r="H1" s="5"/>
      <c r="I1" s="5"/>
      <c r="J1" s="5"/>
    </row>
    <row r="2" spans="1:15">
      <c r="A2" s="13" t="s">
        <v>1</v>
      </c>
      <c r="B2" s="13"/>
      <c r="C2" s="13"/>
      <c r="D2" s="13"/>
      <c r="E2" s="4"/>
      <c r="F2" s="4"/>
      <c r="G2" s="4"/>
      <c r="H2" s="4"/>
      <c r="I2" s="4"/>
      <c r="J2" s="4"/>
      <c r="M2">
        <v>1</v>
      </c>
      <c r="N2" t="s">
        <v>8</v>
      </c>
      <c r="O2">
        <v>0.65</v>
      </c>
    </row>
    <row r="3" spans="1:15">
      <c r="A3" s="13" t="s">
        <v>7</v>
      </c>
      <c r="B3" s="13"/>
      <c r="C3" s="13"/>
      <c r="D3" s="13"/>
      <c r="E3" s="4"/>
      <c r="F3" s="4"/>
      <c r="G3" s="4"/>
      <c r="H3" s="4"/>
      <c r="I3" s="4"/>
      <c r="J3" s="4"/>
      <c r="M3">
        <v>2</v>
      </c>
      <c r="N3" t="s">
        <v>9</v>
      </c>
      <c r="O3">
        <v>0.75</v>
      </c>
    </row>
    <row r="4" spans="1:15">
      <c r="A4" s="2"/>
      <c r="B4" s="2"/>
      <c r="C4" s="2"/>
      <c r="D4" s="2"/>
      <c r="E4" s="2"/>
      <c r="F4" s="2"/>
      <c r="G4" s="2"/>
      <c r="H4" s="2"/>
      <c r="I4" s="2"/>
      <c r="J4" s="2"/>
      <c r="M4">
        <v>3</v>
      </c>
      <c r="N4" t="s">
        <v>10</v>
      </c>
      <c r="O4">
        <v>0.95</v>
      </c>
    </row>
    <row r="5" spans="1:15">
      <c r="A5" s="6" t="s">
        <v>2</v>
      </c>
      <c r="B5" s="3">
        <v>40221</v>
      </c>
      <c r="C5" s="2"/>
      <c r="D5" s="2"/>
      <c r="E5" s="2"/>
      <c r="F5" s="2"/>
      <c r="G5" s="2"/>
      <c r="H5" s="2"/>
      <c r="I5" s="2"/>
      <c r="J5" s="2"/>
      <c r="M5">
        <v>4</v>
      </c>
      <c r="N5" t="s">
        <v>11</v>
      </c>
      <c r="O5">
        <v>1.05</v>
      </c>
    </row>
    <row r="6" spans="1:15">
      <c r="A6" s="2"/>
      <c r="B6" s="2"/>
      <c r="C6" s="2"/>
      <c r="D6" s="2"/>
      <c r="E6" s="2"/>
      <c r="F6" s="2"/>
      <c r="G6" s="2"/>
      <c r="H6" s="2"/>
      <c r="I6" s="2"/>
      <c r="J6" s="2"/>
      <c r="M6">
        <v>5</v>
      </c>
      <c r="N6" t="s">
        <v>12</v>
      </c>
      <c r="O6">
        <v>1.05</v>
      </c>
    </row>
    <row r="7" spans="1:15">
      <c r="A7" s="7" t="s">
        <v>3</v>
      </c>
      <c r="B7" s="7" t="s">
        <v>4</v>
      </c>
      <c r="C7" s="7" t="s">
        <v>5</v>
      </c>
      <c r="D7" s="7" t="s">
        <v>6</v>
      </c>
      <c r="E7" s="2"/>
      <c r="F7" s="2"/>
      <c r="G7" s="2"/>
      <c r="H7" s="2"/>
      <c r="I7" s="2"/>
      <c r="J7" s="2"/>
      <c r="M7">
        <v>6</v>
      </c>
      <c r="N7" t="s">
        <v>13</v>
      </c>
      <c r="O7">
        <v>2.5</v>
      </c>
    </row>
    <row r="8" spans="1:15">
      <c r="A8" s="1">
        <v>5</v>
      </c>
      <c r="B8" s="1" t="s">
        <v>9</v>
      </c>
      <c r="C8" s="9">
        <v>0.65</v>
      </c>
      <c r="D8" s="9">
        <f>A8*C8</f>
        <v>3.25</v>
      </c>
      <c r="E8" s="2"/>
      <c r="F8" s="2"/>
      <c r="G8" s="2"/>
      <c r="H8" s="2"/>
      <c r="I8" s="2"/>
      <c r="J8" s="2"/>
      <c r="M8">
        <v>7</v>
      </c>
      <c r="N8" t="s">
        <v>14</v>
      </c>
      <c r="O8">
        <v>1.25</v>
      </c>
    </row>
    <row r="9" spans="1:15">
      <c r="A9" s="1">
        <v>10</v>
      </c>
      <c r="B9" s="1" t="s">
        <v>8</v>
      </c>
      <c r="C9" s="9">
        <v>0.75</v>
      </c>
      <c r="D9" s="9">
        <f t="shared" ref="D9:D32" si="0">A9*C9</f>
        <v>7.5</v>
      </c>
      <c r="E9" s="2"/>
      <c r="F9" s="2"/>
      <c r="G9" s="2"/>
      <c r="H9" s="2"/>
      <c r="I9" s="2"/>
      <c r="J9" s="2"/>
      <c r="M9">
        <v>8</v>
      </c>
      <c r="N9" t="s">
        <v>15</v>
      </c>
      <c r="O9">
        <v>2.75</v>
      </c>
    </row>
    <row r="10" spans="1:15">
      <c r="A10" s="1">
        <v>5</v>
      </c>
      <c r="B10" s="1" t="s">
        <v>18</v>
      </c>
      <c r="C10" s="9">
        <v>1.25</v>
      </c>
      <c r="D10" s="9">
        <f t="shared" si="0"/>
        <v>6.25</v>
      </c>
      <c r="E10" s="2"/>
      <c r="F10" s="2"/>
      <c r="G10" s="2"/>
      <c r="H10" s="2"/>
      <c r="I10" s="2"/>
      <c r="J10" s="2"/>
      <c r="M10">
        <v>9</v>
      </c>
      <c r="N10" t="s">
        <v>17</v>
      </c>
      <c r="O10">
        <v>2.95</v>
      </c>
    </row>
    <row r="11" spans="1:15">
      <c r="A11" s="1">
        <v>5</v>
      </c>
      <c r="B11" s="1" t="s">
        <v>19</v>
      </c>
      <c r="C11" s="9">
        <v>0.95</v>
      </c>
      <c r="D11" s="9">
        <f t="shared" si="0"/>
        <v>4.75</v>
      </c>
      <c r="E11" s="2"/>
      <c r="F11" s="2"/>
      <c r="G11" s="2"/>
      <c r="H11" s="2"/>
      <c r="I11" s="2"/>
      <c r="J11" s="2"/>
      <c r="M11">
        <v>10</v>
      </c>
      <c r="N11" t="s">
        <v>16</v>
      </c>
      <c r="O11">
        <v>1.75</v>
      </c>
    </row>
    <row r="12" spans="1:15">
      <c r="A12" s="1">
        <v>15</v>
      </c>
      <c r="B12" s="1" t="s">
        <v>20</v>
      </c>
      <c r="C12" s="9">
        <v>1.5</v>
      </c>
      <c r="D12" s="9">
        <f t="shared" si="0"/>
        <v>22.5</v>
      </c>
      <c r="E12" s="2"/>
      <c r="F12" s="2"/>
      <c r="G12" s="2"/>
      <c r="H12" s="2"/>
      <c r="I12" s="2"/>
      <c r="J12" s="2"/>
    </row>
    <row r="13" spans="1:15">
      <c r="A13" s="1">
        <v>8</v>
      </c>
      <c r="B13" s="1" t="s">
        <v>21</v>
      </c>
      <c r="C13" s="9">
        <v>2.25</v>
      </c>
      <c r="D13" s="9">
        <f t="shared" si="0"/>
        <v>18</v>
      </c>
      <c r="E13" s="2"/>
      <c r="F13" s="2"/>
      <c r="G13" s="2"/>
      <c r="H13" s="2"/>
      <c r="I13" s="2"/>
      <c r="J13" s="2"/>
    </row>
    <row r="14" spans="1:15">
      <c r="A14" s="1">
        <v>6</v>
      </c>
      <c r="B14" s="1" t="s">
        <v>22</v>
      </c>
      <c r="C14" s="9">
        <v>1.5</v>
      </c>
      <c r="D14" s="9">
        <f t="shared" si="0"/>
        <v>9</v>
      </c>
      <c r="E14" s="2"/>
      <c r="F14" s="2"/>
      <c r="G14" s="2"/>
      <c r="H14" s="2"/>
      <c r="I14" s="2"/>
      <c r="J14" s="2"/>
    </row>
    <row r="15" spans="1:15">
      <c r="A15" s="1">
        <v>5</v>
      </c>
      <c r="B15" s="1" t="s">
        <v>23</v>
      </c>
      <c r="C15" s="9">
        <v>2.5</v>
      </c>
      <c r="D15" s="9">
        <f t="shared" si="0"/>
        <v>12.5</v>
      </c>
      <c r="E15" s="2"/>
      <c r="F15" s="2"/>
      <c r="G15" s="2"/>
      <c r="H15" s="2"/>
      <c r="I15" s="2"/>
      <c r="J15" s="2"/>
    </row>
    <row r="16" spans="1:15">
      <c r="A16" s="1">
        <v>6</v>
      </c>
      <c r="B16" s="1" t="s">
        <v>24</v>
      </c>
      <c r="C16" s="9">
        <v>2.25</v>
      </c>
      <c r="D16" s="9">
        <f t="shared" si="0"/>
        <v>13.5</v>
      </c>
      <c r="E16" s="2"/>
      <c r="F16" s="2"/>
      <c r="G16" s="2"/>
      <c r="H16" s="2"/>
      <c r="I16" s="2"/>
      <c r="J16" s="2"/>
    </row>
    <row r="17" spans="1:10">
      <c r="A17" s="1">
        <v>3</v>
      </c>
      <c r="B17" s="1" t="s">
        <v>25</v>
      </c>
      <c r="C17" s="9">
        <v>0.65</v>
      </c>
      <c r="D17" s="9">
        <f t="shared" si="0"/>
        <v>1.9500000000000002</v>
      </c>
      <c r="E17" s="2"/>
      <c r="F17" s="2"/>
      <c r="G17" s="2"/>
      <c r="H17" s="2"/>
      <c r="I17" s="2"/>
      <c r="J17" s="2"/>
    </row>
    <row r="18" spans="1:10">
      <c r="A18" s="1">
        <v>5</v>
      </c>
      <c r="B18" s="1" t="s">
        <v>9</v>
      </c>
      <c r="C18" s="9">
        <v>0.75</v>
      </c>
      <c r="D18" s="9">
        <f t="shared" si="0"/>
        <v>3.75</v>
      </c>
      <c r="E18" s="2"/>
      <c r="F18" s="2"/>
      <c r="G18" s="2"/>
      <c r="H18" s="2"/>
      <c r="I18" s="2"/>
      <c r="J18" s="2"/>
    </row>
    <row r="19" spans="1:10">
      <c r="A19" s="1">
        <v>10</v>
      </c>
      <c r="B19" s="1" t="s">
        <v>8</v>
      </c>
      <c r="C19" s="9">
        <v>0.85</v>
      </c>
      <c r="D19" s="9">
        <f t="shared" si="0"/>
        <v>8.5</v>
      </c>
      <c r="E19" s="2"/>
      <c r="F19" s="2"/>
      <c r="G19" s="2"/>
      <c r="H19" s="2"/>
      <c r="I19" s="2"/>
      <c r="J19" s="2"/>
    </row>
    <row r="20" spans="1:10">
      <c r="A20" s="1">
        <v>5</v>
      </c>
      <c r="B20" s="1" t="s">
        <v>18</v>
      </c>
      <c r="C20" s="9">
        <v>0.95</v>
      </c>
      <c r="D20" s="9">
        <f t="shared" si="0"/>
        <v>4.75</v>
      </c>
    </row>
    <row r="21" spans="1:10">
      <c r="A21" s="1">
        <v>5</v>
      </c>
      <c r="B21" s="1" t="s">
        <v>19</v>
      </c>
      <c r="C21" s="9">
        <v>1.5</v>
      </c>
      <c r="D21" s="9">
        <f t="shared" si="0"/>
        <v>7.5</v>
      </c>
    </row>
    <row r="22" spans="1:10">
      <c r="A22" s="1">
        <v>15</v>
      </c>
      <c r="B22" s="1" t="s">
        <v>20</v>
      </c>
      <c r="C22" s="9">
        <v>1.25</v>
      </c>
      <c r="D22" s="9">
        <f t="shared" si="0"/>
        <v>18.75</v>
      </c>
    </row>
    <row r="23" spans="1:10">
      <c r="A23" s="1">
        <v>8</v>
      </c>
      <c r="B23" s="1" t="s">
        <v>21</v>
      </c>
      <c r="C23" s="9">
        <v>2.25</v>
      </c>
      <c r="D23" s="9">
        <f t="shared" si="0"/>
        <v>18</v>
      </c>
    </row>
    <row r="24" spans="1:10">
      <c r="A24" s="1">
        <v>6</v>
      </c>
      <c r="B24" s="1" t="s">
        <v>22</v>
      </c>
      <c r="C24" s="9">
        <v>1.5</v>
      </c>
      <c r="D24" s="9">
        <f t="shared" si="0"/>
        <v>9</v>
      </c>
    </row>
    <row r="25" spans="1:10">
      <c r="A25" s="1">
        <v>5</v>
      </c>
      <c r="B25" s="1" t="s">
        <v>23</v>
      </c>
      <c r="C25" s="9">
        <v>2.5</v>
      </c>
      <c r="D25" s="9">
        <f t="shared" si="0"/>
        <v>12.5</v>
      </c>
    </row>
    <row r="26" spans="1:10">
      <c r="A26" s="1">
        <v>6</v>
      </c>
      <c r="B26" s="1" t="s">
        <v>24</v>
      </c>
      <c r="C26" s="9">
        <v>2.85</v>
      </c>
      <c r="D26" s="9">
        <f t="shared" si="0"/>
        <v>17.100000000000001</v>
      </c>
    </row>
    <row r="27" spans="1:10">
      <c r="A27" s="1">
        <v>3</v>
      </c>
      <c r="B27" s="1" t="s">
        <v>25</v>
      </c>
      <c r="C27" s="9">
        <v>2.85</v>
      </c>
      <c r="D27" s="9">
        <f t="shared" si="0"/>
        <v>8.5500000000000007</v>
      </c>
    </row>
    <row r="28" spans="1:10">
      <c r="A28" s="1">
        <v>3</v>
      </c>
      <c r="B28" s="1" t="s">
        <v>20</v>
      </c>
      <c r="C28" s="9">
        <v>0.75</v>
      </c>
      <c r="D28" s="9">
        <f t="shared" si="0"/>
        <v>2.25</v>
      </c>
    </row>
    <row r="29" spans="1:10">
      <c r="A29" s="1">
        <v>6</v>
      </c>
      <c r="B29" s="1" t="s">
        <v>22</v>
      </c>
      <c r="C29" s="9">
        <v>1.5</v>
      </c>
      <c r="D29" s="9">
        <f t="shared" si="0"/>
        <v>9</v>
      </c>
    </row>
    <row r="30" spans="1:10">
      <c r="A30" s="1">
        <v>5</v>
      </c>
      <c r="B30" s="1" t="s">
        <v>23</v>
      </c>
      <c r="C30" s="9">
        <v>2.5</v>
      </c>
      <c r="D30" s="9">
        <f t="shared" si="0"/>
        <v>12.5</v>
      </c>
    </row>
    <row r="31" spans="1:10">
      <c r="A31" s="1">
        <v>6</v>
      </c>
      <c r="B31" s="1" t="s">
        <v>24</v>
      </c>
      <c r="C31" s="9">
        <v>2.85</v>
      </c>
      <c r="D31" s="9">
        <f t="shared" si="0"/>
        <v>17.100000000000001</v>
      </c>
    </row>
    <row r="32" spans="1:10">
      <c r="A32" s="1">
        <v>3</v>
      </c>
      <c r="B32" s="1" t="s">
        <v>25</v>
      </c>
      <c r="C32" s="9">
        <v>2.5</v>
      </c>
      <c r="D32" s="9">
        <f t="shared" si="0"/>
        <v>7.5</v>
      </c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  <row r="35" spans="1:4">
      <c r="A35" s="1"/>
      <c r="B35" s="18" t="s">
        <v>26</v>
      </c>
      <c r="C35" s="1"/>
      <c r="D35" s="19">
        <f>SUM(D8:D34)</f>
        <v>255.95</v>
      </c>
    </row>
    <row r="36" spans="1:4">
      <c r="A36" s="1"/>
      <c r="B36" s="18" t="s">
        <v>27</v>
      </c>
      <c r="C36" s="1"/>
      <c r="D36" s="19">
        <f>D35*7%</f>
        <v>17.916499999999999</v>
      </c>
    </row>
    <row r="37" spans="1:4">
      <c r="A37" s="1"/>
      <c r="B37" s="1"/>
      <c r="C37" s="1"/>
      <c r="D37" s="19">
        <f>D35+D36</f>
        <v>273.86649999999997</v>
      </c>
    </row>
  </sheetData>
  <mergeCells count="3">
    <mergeCell ref="A1:D1"/>
    <mergeCell ref="A2:D2"/>
    <mergeCell ref="A3:D3"/>
  </mergeCells>
  <dataValidations xWindow="199" yWindow="434" count="4">
    <dataValidation type="whole" errorStyle="warning" allowBlank="1" showInputMessage="1" showErrorMessage="1" errorTitle="diferencia de precio" error="No aplica descuento" promptTitle="precio unitario" prompt="precio de lista" sqref="C8:C34">
      <formula1>O2</formula1>
      <formula2>O10</formula2>
    </dataValidation>
    <dataValidation type="list" allowBlank="1" showInputMessage="1" showErrorMessage="1" errorTitle="error de datos" error="No aparece en inventario" promptTitle="articulos" prompt="Los que estan en lista" sqref="B8:B34">
      <formula1>$N$2:$N$11</formula1>
    </dataValidation>
    <dataValidation type="date" allowBlank="1" showInputMessage="1" showErrorMessage="1" errorTitle="FECHA ERRADA" error="LA FECHA INTRODUCIDA ESTA FUERA DEL RANGO" promptTitle="FECHA" prompt="SOLO FECHA DEL 1 AL 6 DE DICIEMBRE EN FORMATO DE 00/00/0000" sqref="B5">
      <formula1>40190</formula1>
      <formula2>40341</formula2>
    </dataValidation>
    <dataValidation type="list" allowBlank="1" showInputMessage="1" showErrorMessage="1" errorTitle="error de datos" error="no esta en la lista" promptTitle="cantidad" prompt="de 1 al 10" sqref="A8 A18">
      <formula1>$M$2:$M$11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7"/>
  <sheetViews>
    <sheetView topLeftCell="A19" workbookViewId="0">
      <selection activeCell="C30" sqref="C30"/>
    </sheetView>
  </sheetViews>
  <sheetFormatPr baseColWidth="10" defaultRowHeight="15"/>
  <cols>
    <col min="2" max="2" width="21.85546875" customWidth="1"/>
    <col min="3" max="3" width="18.42578125" customWidth="1"/>
    <col min="4" max="4" width="11.42578125" customWidth="1"/>
    <col min="6" max="6" width="15.7109375" bestFit="1" customWidth="1"/>
  </cols>
  <sheetData>
    <row r="1" spans="1:9" ht="15.75">
      <c r="A1" s="14" t="s">
        <v>28</v>
      </c>
      <c r="B1" s="14"/>
      <c r="C1" s="14"/>
      <c r="D1" s="14"/>
      <c r="E1" s="14"/>
    </row>
    <row r="2" spans="1:9" ht="19.5">
      <c r="A2" s="10"/>
      <c r="B2" t="s">
        <v>29</v>
      </c>
      <c r="C2" t="s">
        <v>30</v>
      </c>
    </row>
    <row r="3" spans="1:9">
      <c r="A3" s="15" t="s">
        <v>31</v>
      </c>
      <c r="B3" s="15"/>
      <c r="C3" s="15"/>
      <c r="D3" s="15"/>
      <c r="E3" s="15"/>
    </row>
    <row r="5" spans="1:9">
      <c r="A5" s="17" t="s">
        <v>43</v>
      </c>
      <c r="B5" s="17"/>
      <c r="C5" s="17"/>
      <c r="D5" s="17"/>
      <c r="E5" s="17"/>
      <c r="F5" s="16"/>
    </row>
    <row r="6" spans="1:9">
      <c r="A6" t="s">
        <v>3</v>
      </c>
      <c r="B6" t="s">
        <v>32</v>
      </c>
      <c r="C6" t="s">
        <v>5</v>
      </c>
      <c r="D6" t="s">
        <v>6</v>
      </c>
    </row>
    <row r="7" spans="1:9">
      <c r="A7">
        <v>10</v>
      </c>
      <c r="B7" t="s">
        <v>33</v>
      </c>
      <c r="C7" s="8">
        <v>0.5</v>
      </c>
      <c r="D7" s="8">
        <f t="shared" ref="D7:D26" si="0">A7*C7</f>
        <v>5</v>
      </c>
    </row>
    <row r="8" spans="1:9">
      <c r="A8">
        <v>5</v>
      </c>
      <c r="B8" t="s">
        <v>34</v>
      </c>
      <c r="C8" s="8">
        <v>5</v>
      </c>
      <c r="D8" s="8">
        <f t="shared" si="0"/>
        <v>25</v>
      </c>
    </row>
    <row r="9" spans="1:9">
      <c r="A9">
        <v>2</v>
      </c>
      <c r="B9" t="s">
        <v>35</v>
      </c>
      <c r="C9" s="8">
        <v>96</v>
      </c>
      <c r="D9" s="8">
        <f t="shared" si="0"/>
        <v>192</v>
      </c>
    </row>
    <row r="10" spans="1:9">
      <c r="A10">
        <v>2</v>
      </c>
      <c r="B10" t="s">
        <v>36</v>
      </c>
      <c r="C10" s="8">
        <v>60</v>
      </c>
      <c r="D10" s="8">
        <f t="shared" si="0"/>
        <v>120</v>
      </c>
    </row>
    <row r="11" spans="1:9">
      <c r="A11">
        <v>1</v>
      </c>
      <c r="B11" t="s">
        <v>37</v>
      </c>
      <c r="C11" s="8">
        <v>0.4</v>
      </c>
      <c r="D11" s="8">
        <f t="shared" si="0"/>
        <v>0.4</v>
      </c>
    </row>
    <row r="12" spans="1:9">
      <c r="A12">
        <v>2</v>
      </c>
      <c r="B12" t="s">
        <v>38</v>
      </c>
      <c r="C12" s="21">
        <v>40</v>
      </c>
      <c r="D12" s="8">
        <f t="shared" si="0"/>
        <v>80</v>
      </c>
      <c r="F12" s="11"/>
    </row>
    <row r="13" spans="1:9">
      <c r="A13">
        <v>5</v>
      </c>
      <c r="B13" t="s">
        <v>39</v>
      </c>
      <c r="C13" s="8">
        <v>0.6</v>
      </c>
      <c r="D13" s="8">
        <f t="shared" si="0"/>
        <v>3</v>
      </c>
    </row>
    <row r="14" spans="1:9">
      <c r="A14">
        <v>6</v>
      </c>
      <c r="B14" t="s">
        <v>40</v>
      </c>
      <c r="C14" s="21">
        <v>0.6</v>
      </c>
      <c r="D14" s="8">
        <f t="shared" si="0"/>
        <v>3.5999999999999996</v>
      </c>
      <c r="F14" s="11"/>
    </row>
    <row r="15" spans="1:9">
      <c r="A15">
        <v>2</v>
      </c>
      <c r="B15" t="s">
        <v>41</v>
      </c>
      <c r="C15" s="8">
        <v>0.5</v>
      </c>
      <c r="D15" s="8">
        <f t="shared" si="0"/>
        <v>1</v>
      </c>
    </row>
    <row r="16" spans="1:9">
      <c r="A16">
        <v>1</v>
      </c>
      <c r="B16" t="s">
        <v>42</v>
      </c>
      <c r="C16" s="21">
        <v>0.7</v>
      </c>
      <c r="D16" s="8">
        <f t="shared" si="0"/>
        <v>0.7</v>
      </c>
      <c r="F16" s="11"/>
      <c r="H16">
        <v>10</v>
      </c>
      <c r="I16" t="s">
        <v>33</v>
      </c>
    </row>
    <row r="17" spans="1:9">
      <c r="A17">
        <v>6</v>
      </c>
      <c r="B17" t="s">
        <v>33</v>
      </c>
      <c r="C17" s="8">
        <v>0.45</v>
      </c>
      <c r="D17" s="8">
        <f t="shared" si="0"/>
        <v>2.7</v>
      </c>
      <c r="H17">
        <v>5</v>
      </c>
      <c r="I17" t="s">
        <v>34</v>
      </c>
    </row>
    <row r="18" spans="1:9">
      <c r="A18">
        <v>3</v>
      </c>
      <c r="B18" t="s">
        <v>34</v>
      </c>
      <c r="C18" s="21">
        <v>6.75</v>
      </c>
      <c r="D18" s="8">
        <f t="shared" si="0"/>
        <v>20.25</v>
      </c>
      <c r="H18">
        <v>2</v>
      </c>
      <c r="I18" t="s">
        <v>35</v>
      </c>
    </row>
    <row r="19" spans="1:9">
      <c r="A19">
        <v>10</v>
      </c>
      <c r="B19" t="s">
        <v>35</v>
      </c>
      <c r="C19" s="8">
        <v>0.85</v>
      </c>
      <c r="D19" s="8">
        <f t="shared" si="0"/>
        <v>8.5</v>
      </c>
      <c r="H19">
        <v>2</v>
      </c>
      <c r="I19" t="s">
        <v>36</v>
      </c>
    </row>
    <row r="20" spans="1:9">
      <c r="A20">
        <v>5</v>
      </c>
      <c r="B20" t="s">
        <v>36</v>
      </c>
      <c r="C20" s="21">
        <v>0.4</v>
      </c>
      <c r="D20" s="8">
        <f t="shared" si="0"/>
        <v>2</v>
      </c>
      <c r="H20">
        <v>1</v>
      </c>
      <c r="I20" t="s">
        <v>37</v>
      </c>
    </row>
    <row r="21" spans="1:9">
      <c r="A21">
        <v>25</v>
      </c>
      <c r="B21" t="s">
        <v>37</v>
      </c>
      <c r="C21" s="8">
        <v>0.5</v>
      </c>
      <c r="D21" s="8">
        <f t="shared" si="0"/>
        <v>12.5</v>
      </c>
      <c r="H21">
        <v>2</v>
      </c>
      <c r="I21" t="s">
        <v>38</v>
      </c>
    </row>
    <row r="22" spans="1:9">
      <c r="A22">
        <v>12</v>
      </c>
      <c r="B22" t="s">
        <v>38</v>
      </c>
      <c r="C22" s="21">
        <v>0.45</v>
      </c>
      <c r="D22" s="8">
        <f t="shared" si="0"/>
        <v>5.4</v>
      </c>
      <c r="H22">
        <v>5</v>
      </c>
      <c r="I22" t="s">
        <v>39</v>
      </c>
    </row>
    <row r="23" spans="1:9">
      <c r="A23">
        <v>20</v>
      </c>
      <c r="B23" t="s">
        <v>39</v>
      </c>
      <c r="C23" s="8">
        <v>0.35</v>
      </c>
      <c r="D23" s="8">
        <f t="shared" si="0"/>
        <v>7</v>
      </c>
      <c r="H23">
        <v>6</v>
      </c>
      <c r="I23" t="s">
        <v>40</v>
      </c>
    </row>
    <row r="24" spans="1:9">
      <c r="A24">
        <v>12</v>
      </c>
      <c r="B24" t="s">
        <v>40</v>
      </c>
      <c r="C24" s="21">
        <v>0.25</v>
      </c>
      <c r="D24" s="8">
        <f t="shared" si="0"/>
        <v>3</v>
      </c>
      <c r="H24">
        <v>2</v>
      </c>
      <c r="I24" t="s">
        <v>41</v>
      </c>
    </row>
    <row r="25" spans="1:9">
      <c r="A25">
        <v>6</v>
      </c>
      <c r="B25" t="s">
        <v>41</v>
      </c>
      <c r="C25" s="8">
        <v>0.4</v>
      </c>
      <c r="D25" s="8">
        <f t="shared" si="0"/>
        <v>2.4000000000000004</v>
      </c>
      <c r="H25">
        <v>1</v>
      </c>
      <c r="I25" t="s">
        <v>42</v>
      </c>
    </row>
    <row r="26" spans="1:9">
      <c r="A26">
        <v>8</v>
      </c>
      <c r="B26" t="s">
        <v>42</v>
      </c>
      <c r="C26" s="21">
        <v>0.85</v>
      </c>
      <c r="D26" s="8">
        <f t="shared" si="0"/>
        <v>6.8</v>
      </c>
    </row>
    <row r="27" spans="1:9">
      <c r="B27" s="20" t="s">
        <v>44</v>
      </c>
      <c r="C27" s="22">
        <f>SUM(C7:C26)</f>
        <v>215.54999999999995</v>
      </c>
      <c r="D27" s="22">
        <f>SUM(D7:D26)</f>
        <v>501.24999999999994</v>
      </c>
    </row>
  </sheetData>
  <mergeCells count="3">
    <mergeCell ref="A1:E1"/>
    <mergeCell ref="A3:E3"/>
    <mergeCell ref="A5:E5"/>
  </mergeCells>
  <dataValidations count="2">
    <dataValidation type="decimal" allowBlank="1" showInputMessage="1" showErrorMessage="1" errorTitle="ERROR" error="LISTA DE CANTIDAD" promptTitle="CANTIDAD" prompt="LISTA DE CANTIDAD" sqref="A7:A16">
      <formula1>1</formula1>
      <formula2>10</formula2>
    </dataValidation>
    <dataValidation type="decimal" allowBlank="1" showInputMessage="1" showErrorMessage="1" errorTitle="ERROR" error="NUMEROS ERRADOS" promptTitle="LISTA DE PRECIOS" prompt="LISTATADO DE PRECIOS" sqref="C7:C16">
      <formula1>0.5</formula1>
      <formula2>70</formula2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E21"/>
  <sheetViews>
    <sheetView tabSelected="1" workbookViewId="0">
      <selection activeCell="C9" sqref="C9"/>
    </sheetView>
  </sheetViews>
  <sheetFormatPr baseColWidth="10" defaultRowHeight="15"/>
  <sheetData>
    <row r="1" spans="1:5" ht="20.25">
      <c r="A1" s="23" t="s">
        <v>46</v>
      </c>
      <c r="B1" s="24"/>
      <c r="C1" s="24"/>
      <c r="D1" s="24"/>
      <c r="E1" s="25"/>
    </row>
    <row r="2" spans="1:5">
      <c r="A2" s="26" t="s">
        <v>47</v>
      </c>
      <c r="B2" s="27"/>
      <c r="C2" s="27"/>
      <c r="D2" s="27"/>
      <c r="E2" s="28"/>
    </row>
    <row r="3" spans="1:5">
      <c r="A3" s="26" t="s">
        <v>48</v>
      </c>
      <c r="B3" s="27"/>
      <c r="C3" s="27"/>
      <c r="D3" s="27"/>
      <c r="E3" s="28"/>
    </row>
    <row r="4" spans="1:5">
      <c r="A4" s="26" t="s">
        <v>49</v>
      </c>
      <c r="B4" s="27"/>
      <c r="C4" s="27"/>
      <c r="D4" s="27"/>
      <c r="E4" s="28"/>
    </row>
    <row r="5" spans="1:5">
      <c r="A5" s="26" t="s">
        <v>50</v>
      </c>
      <c r="B5" s="27"/>
      <c r="C5" s="27"/>
      <c r="D5" s="27"/>
      <c r="E5" s="28"/>
    </row>
    <row r="6" spans="1:5">
      <c r="A6" s="29"/>
      <c r="B6" s="30"/>
      <c r="C6" s="30"/>
      <c r="D6" s="31"/>
      <c r="E6" s="32"/>
    </row>
    <row r="7" spans="1:5" ht="15.75" thickBot="1">
      <c r="A7" s="33" t="s">
        <v>45</v>
      </c>
      <c r="B7" s="34"/>
      <c r="C7" s="34"/>
      <c r="D7" s="34"/>
      <c r="E7" s="35"/>
    </row>
    <row r="8" spans="1:5" ht="15.75" thickBot="1">
      <c r="A8" s="36"/>
      <c r="B8" s="31"/>
      <c r="C8" s="31"/>
      <c r="D8" s="31"/>
      <c r="E8" s="32" t="s">
        <v>51</v>
      </c>
    </row>
    <row r="9" spans="1:5" ht="15.75" thickBot="1">
      <c r="A9" s="36"/>
      <c r="B9" s="31"/>
      <c r="C9" s="31"/>
      <c r="D9" s="31"/>
      <c r="E9" s="37"/>
    </row>
    <row r="10" spans="1:5">
      <c r="A10" s="29" t="s">
        <v>63</v>
      </c>
      <c r="B10" s="31"/>
      <c r="C10" s="31"/>
      <c r="D10" s="31"/>
      <c r="E10" s="32"/>
    </row>
    <row r="11" spans="1:5">
      <c r="A11" s="36"/>
      <c r="B11" s="31"/>
      <c r="C11" s="31"/>
      <c r="D11" s="31"/>
      <c r="E11" s="32"/>
    </row>
    <row r="12" spans="1:5">
      <c r="A12" s="36" t="s">
        <v>52</v>
      </c>
      <c r="B12" s="31"/>
      <c r="C12" s="31"/>
      <c r="D12" s="31"/>
      <c r="E12" s="32"/>
    </row>
    <row r="13" spans="1:5">
      <c r="A13" s="36" t="s">
        <v>53</v>
      </c>
      <c r="B13" s="31"/>
      <c r="C13" s="31"/>
      <c r="D13" s="31"/>
      <c r="E13" s="32" t="s">
        <v>55</v>
      </c>
    </row>
    <row r="14" spans="1:5">
      <c r="A14" s="36" t="s">
        <v>54</v>
      </c>
      <c r="B14" s="31"/>
      <c r="C14" s="31"/>
      <c r="D14" s="31"/>
      <c r="E14" s="32" t="s">
        <v>56</v>
      </c>
    </row>
    <row r="15" spans="1:5">
      <c r="A15" s="36" t="s">
        <v>62</v>
      </c>
      <c r="B15" s="31"/>
      <c r="C15" s="31"/>
      <c r="D15" s="31"/>
      <c r="E15" s="32"/>
    </row>
    <row r="16" spans="1:5">
      <c r="A16" s="36"/>
      <c r="B16" s="31"/>
      <c r="C16" s="31"/>
      <c r="D16" s="31"/>
      <c r="E16" s="32"/>
    </row>
    <row r="17" spans="1:5">
      <c r="A17" s="36" t="s">
        <v>57</v>
      </c>
      <c r="B17" s="31"/>
      <c r="C17" s="31"/>
      <c r="D17" s="31"/>
      <c r="E17" s="32"/>
    </row>
    <row r="18" spans="1:5">
      <c r="A18" s="36" t="s">
        <v>58</v>
      </c>
      <c r="B18" s="31"/>
      <c r="C18" s="31"/>
      <c r="D18" s="31"/>
      <c r="E18" s="32"/>
    </row>
    <row r="19" spans="1:5">
      <c r="A19" s="36"/>
      <c r="B19" s="31"/>
      <c r="C19" s="31"/>
      <c r="D19" s="31"/>
      <c r="E19" s="32"/>
    </row>
    <row r="20" spans="1:5">
      <c r="A20" s="29" t="s">
        <v>59</v>
      </c>
      <c r="B20" s="31"/>
      <c r="C20" s="31" t="s">
        <v>61</v>
      </c>
      <c r="D20" s="31"/>
      <c r="E20" s="32"/>
    </row>
    <row r="21" spans="1:5" ht="15.75" thickBot="1">
      <c r="A21" s="38"/>
      <c r="B21" s="39"/>
      <c r="C21" s="34" t="s">
        <v>60</v>
      </c>
      <c r="D21" s="34"/>
      <c r="E21" s="35"/>
    </row>
  </sheetData>
  <mergeCells count="7">
    <mergeCell ref="C21:E21"/>
    <mergeCell ref="A1:E1"/>
    <mergeCell ref="A2:E2"/>
    <mergeCell ref="A3:E3"/>
    <mergeCell ref="A4:E4"/>
    <mergeCell ref="A5:E5"/>
    <mergeCell ref="A7:E7"/>
  </mergeCells>
  <dataValidations count="3">
    <dataValidation type="date" allowBlank="1" showInputMessage="1" showErrorMessage="1" sqref="B10">
      <formula1>40190</formula1>
      <formula2>40463</formula2>
    </dataValidation>
    <dataValidation allowBlank="1" showInputMessage="1" showErrorMessage="1" promptTitle="RECIBO" prompt="NOMBRE Y APELLIDO DEL CLIENTE&#10;" sqref="B12"/>
    <dataValidation errorStyle="warning" allowBlank="1" showInputMessage="1" showErrorMessage="1" errorTitle="ERROR" error="NO ESTA EN EL RANGO" sqref="B1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FACTURA</vt:lpstr>
      <vt:lpstr>FACTURA 2</vt:lpstr>
      <vt:lpstr>RECIBO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Serrano</dc:creator>
  <cp:lastModifiedBy>Erick Serrano</cp:lastModifiedBy>
  <cp:lastPrinted>2010-12-06T21:26:09Z</cp:lastPrinted>
  <dcterms:created xsi:type="dcterms:W3CDTF">2010-12-06T18:24:21Z</dcterms:created>
  <dcterms:modified xsi:type="dcterms:W3CDTF">2010-12-09T20:39:40Z</dcterms:modified>
</cp:coreProperties>
</file>