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hidePivotFieldList="1" defaultThemeVersion="124226"/>
  <bookViews>
    <workbookView xWindow="120" yWindow="15" windowWidth="15135" windowHeight="8130"/>
  </bookViews>
  <sheets>
    <sheet name="Hoja4" sheetId="4" r:id="rId1"/>
    <sheet name="Hoja1" sheetId="1" r:id="rId2"/>
    <sheet name="Hoja2" sheetId="2" r:id="rId3"/>
    <sheet name="Hoja3" sheetId="3" r:id="rId4"/>
  </sheets>
  <calcPr calcId="124519"/>
  <pivotCaches>
    <pivotCache cacheId="19" r:id="rId5"/>
  </pivotCaches>
</workbook>
</file>

<file path=xl/calcChain.xml><?xml version="1.0" encoding="utf-8"?>
<calcChain xmlns="http://schemas.openxmlformats.org/spreadsheetml/2006/main">
  <c r="G17" i="1"/>
  <c r="G22"/>
  <c r="G27"/>
  <c r="G7"/>
  <c r="G12"/>
  <c r="G16"/>
  <c r="G21"/>
  <c r="G26"/>
  <c r="G6"/>
  <c r="G11"/>
  <c r="G15"/>
  <c r="G20"/>
  <c r="G25"/>
  <c r="G5"/>
  <c r="G10"/>
  <c r="G14"/>
  <c r="G19"/>
  <c r="G24"/>
  <c r="G4"/>
  <c r="G9"/>
  <c r="G13"/>
  <c r="I17" s="1"/>
  <c r="G18"/>
  <c r="I22" s="1"/>
  <c r="G23"/>
  <c r="I27" s="1"/>
  <c r="E3"/>
  <c r="G3" s="1"/>
  <c r="I7" s="1"/>
  <c r="E8"/>
  <c r="G8" s="1"/>
  <c r="I12" s="1"/>
</calcChain>
</file>

<file path=xl/sharedStrings.xml><?xml version="1.0" encoding="utf-8"?>
<sst xmlns="http://schemas.openxmlformats.org/spreadsheetml/2006/main" count="118" uniqueCount="29">
  <si>
    <t>empresa</t>
  </si>
  <si>
    <t>precio unit.</t>
  </si>
  <si>
    <t>sub total</t>
  </si>
  <si>
    <t>descuento</t>
  </si>
  <si>
    <t>precio total</t>
  </si>
  <si>
    <t>válido hasta</t>
  </si>
  <si>
    <t>Almacén Jerusalén</t>
  </si>
  <si>
    <t>Almacén Cico's</t>
  </si>
  <si>
    <t>Importadora Trópico</t>
  </si>
  <si>
    <t>Centro de Tennis Margarita</t>
  </si>
  <si>
    <t>Almacenes Dorval</t>
  </si>
  <si>
    <t>cantidad</t>
  </si>
  <si>
    <t>artículo</t>
  </si>
  <si>
    <t>zapatos fish</t>
  </si>
  <si>
    <t>zapatillas nike</t>
  </si>
  <si>
    <t>botas troper</t>
  </si>
  <si>
    <t>zapatillas converse</t>
  </si>
  <si>
    <t>sandalias fiomi</t>
  </si>
  <si>
    <t>15 Dias</t>
  </si>
  <si>
    <t>1 MES</t>
  </si>
  <si>
    <t>1 Semana</t>
  </si>
  <si>
    <t>1 semana</t>
  </si>
  <si>
    <t>2 meses</t>
  </si>
  <si>
    <t>20 dias</t>
  </si>
  <si>
    <t>total por empresas</t>
  </si>
  <si>
    <t>cotización de zapatos</t>
  </si>
  <si>
    <t>Total general</t>
  </si>
  <si>
    <t>Rótulos de fila</t>
  </si>
  <si>
    <t>Suma de precio total</t>
  </si>
</sst>
</file>

<file path=xl/styles.xml><?xml version="1.0" encoding="utf-8"?>
<styleSheet xmlns="http://schemas.openxmlformats.org/spreadsheetml/2006/main">
  <numFmts count="1">
    <numFmt numFmtId="164" formatCode="&quot;B/.&quot;\ #,##0.0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64" fontId="0" fillId="0" borderId="0" xfId="0" applyNumberFormat="1"/>
    <xf numFmtId="9" fontId="0" fillId="0" borderId="0" xfId="0" applyNumberFormat="1"/>
    <xf numFmtId="0" fontId="0" fillId="0" borderId="0" xfId="0" applyAlignment="1">
      <alignment horizontal="center"/>
    </xf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studiante" refreshedDate="40514.646407986111" createdVersion="3" refreshedVersion="3" minRefreshableVersion="3" recordCount="25">
  <cacheSource type="worksheet">
    <worksheetSource ref="A2:I27" sheet="Hoja1"/>
  </cacheSource>
  <cacheFields count="9">
    <cacheField name="empresa" numFmtId="0">
      <sharedItems count="5">
        <s v="Almacén Cico's"/>
        <s v="Almacén Jerusalén"/>
        <s v="Almacenes Dorval"/>
        <s v="Centro de Tennis Margarita"/>
        <s v="Importadora Trópico"/>
      </sharedItems>
    </cacheField>
    <cacheField name="artículo" numFmtId="0">
      <sharedItems count="5">
        <s v="zapatos fish"/>
        <s v="zapatillas nike"/>
        <s v="botas troper"/>
        <s v="zapatillas converse"/>
        <s v="sandalias fiomi"/>
      </sharedItems>
    </cacheField>
    <cacheField name="cantidad" numFmtId="0">
      <sharedItems containsSemiMixedTypes="0" containsString="0" containsNumber="1" containsInteger="1" minValue="1" maxValue="1"/>
    </cacheField>
    <cacheField name="precio unit." numFmtId="164">
      <sharedItems containsSemiMixedTypes="0" containsString="0" containsNumber="1" containsInteger="1" minValue="7" maxValue="83"/>
    </cacheField>
    <cacheField name="sub total" numFmtId="164">
      <sharedItems containsSemiMixedTypes="0" containsString="0" containsNumber="1" containsInteger="1" minValue="7" maxValue="83"/>
    </cacheField>
    <cacheField name="descuento" numFmtId="9">
      <sharedItems containsSemiMixedTypes="0" containsString="0" containsNumber="1" minValue="0.05" maxValue="0.45"/>
    </cacheField>
    <cacheField name="precio total" numFmtId="164">
      <sharedItems containsSemiMixedTypes="0" containsString="0" containsNumber="1" minValue="6.65" maxValue="58.1"/>
    </cacheField>
    <cacheField name="válido hasta" numFmtId="0">
      <sharedItems/>
    </cacheField>
    <cacheField name="total por empresas" numFmtId="0">
      <sharedItems containsString="0" containsBlank="1" containsNumber="1" minValue="154.30000000000001" maxValue="158.85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">
  <r>
    <x v="0"/>
    <x v="0"/>
    <n v="1"/>
    <n v="32"/>
    <n v="32"/>
    <n v="0.15"/>
    <n v="27.2"/>
    <s v="15 Dias"/>
    <m/>
  </r>
  <r>
    <x v="0"/>
    <x v="1"/>
    <n v="1"/>
    <n v="80"/>
    <n v="80"/>
    <n v="0.45"/>
    <n v="44"/>
    <s v="15 Dias"/>
    <m/>
  </r>
  <r>
    <x v="0"/>
    <x v="2"/>
    <n v="1"/>
    <n v="38"/>
    <n v="38"/>
    <n v="0.15"/>
    <n v="32.299999999999997"/>
    <s v="15 Dias"/>
    <m/>
  </r>
  <r>
    <x v="0"/>
    <x v="3"/>
    <n v="1"/>
    <n v="29"/>
    <n v="29"/>
    <n v="0.1"/>
    <n v="26.1"/>
    <s v="15 Dias"/>
    <m/>
  </r>
  <r>
    <x v="0"/>
    <x v="4"/>
    <n v="1"/>
    <n v="28"/>
    <n v="28"/>
    <n v="0.05"/>
    <n v="26.6"/>
    <s v="15 Dias"/>
    <n v="156.19999999999999"/>
  </r>
  <r>
    <x v="1"/>
    <x v="0"/>
    <n v="1"/>
    <n v="35"/>
    <n v="35"/>
    <n v="0.15"/>
    <n v="29.75"/>
    <s v="1 MES"/>
    <m/>
  </r>
  <r>
    <x v="1"/>
    <x v="1"/>
    <n v="1"/>
    <n v="83"/>
    <n v="83"/>
    <n v="0.3"/>
    <n v="58.1"/>
    <s v="1 MES"/>
    <m/>
  </r>
  <r>
    <x v="1"/>
    <x v="2"/>
    <n v="1"/>
    <n v="40"/>
    <n v="40"/>
    <n v="0.1"/>
    <n v="36"/>
    <s v="1 MES"/>
    <m/>
  </r>
  <r>
    <x v="1"/>
    <x v="3"/>
    <n v="1"/>
    <n v="28"/>
    <n v="28"/>
    <n v="0.15"/>
    <n v="23.8"/>
    <s v="1 MES"/>
    <m/>
  </r>
  <r>
    <x v="1"/>
    <x v="4"/>
    <n v="1"/>
    <n v="7"/>
    <n v="7"/>
    <n v="0.05"/>
    <n v="6.65"/>
    <s v="1 MES"/>
    <n v="154.30000000000001"/>
  </r>
  <r>
    <x v="2"/>
    <x v="0"/>
    <n v="1"/>
    <n v="33"/>
    <n v="33"/>
    <n v="0.15"/>
    <n v="28.05"/>
    <s v="1 Semana"/>
    <m/>
  </r>
  <r>
    <x v="2"/>
    <x v="1"/>
    <n v="1"/>
    <n v="80"/>
    <n v="80"/>
    <n v="0.3"/>
    <n v="56"/>
    <s v="1 Semana"/>
    <m/>
  </r>
  <r>
    <x v="2"/>
    <x v="2"/>
    <n v="1"/>
    <n v="42"/>
    <n v="42"/>
    <n v="0.3"/>
    <n v="29.4"/>
    <s v="1 Semana"/>
    <m/>
  </r>
  <r>
    <x v="2"/>
    <x v="3"/>
    <n v="1"/>
    <n v="40"/>
    <n v="40"/>
    <n v="0.15"/>
    <n v="34"/>
    <s v="1 Semana"/>
    <m/>
  </r>
  <r>
    <x v="2"/>
    <x v="4"/>
    <n v="1"/>
    <n v="12"/>
    <n v="12"/>
    <n v="0.05"/>
    <n v="11.4"/>
    <s v="1 Semana"/>
    <n v="158.85"/>
  </r>
  <r>
    <x v="3"/>
    <x v="0"/>
    <n v="1"/>
    <n v="46"/>
    <n v="46"/>
    <n v="0.12"/>
    <n v="40.480000000000004"/>
    <s v="2 meses"/>
    <m/>
  </r>
  <r>
    <x v="3"/>
    <x v="1"/>
    <n v="1"/>
    <n v="73"/>
    <n v="73"/>
    <n v="0.25"/>
    <n v="54.75"/>
    <s v="2 meses"/>
    <m/>
  </r>
  <r>
    <x v="3"/>
    <x v="2"/>
    <n v="1"/>
    <n v="37"/>
    <n v="37"/>
    <n v="0.2"/>
    <n v="29.6"/>
    <s v="2 meses"/>
    <m/>
  </r>
  <r>
    <x v="3"/>
    <x v="3"/>
    <n v="1"/>
    <n v="23"/>
    <n v="23"/>
    <n v="0.3"/>
    <n v="16.100000000000001"/>
    <s v="2 meses"/>
    <m/>
  </r>
  <r>
    <x v="3"/>
    <x v="4"/>
    <n v="1"/>
    <n v="16"/>
    <n v="16"/>
    <n v="0.15"/>
    <n v="13.6"/>
    <s v="2 meses"/>
    <n v="154.53"/>
  </r>
  <r>
    <x v="4"/>
    <x v="0"/>
    <n v="1"/>
    <n v="42"/>
    <n v="42"/>
    <n v="0.1"/>
    <n v="37.799999999999997"/>
    <s v="20 dias"/>
    <m/>
  </r>
  <r>
    <x v="4"/>
    <x v="1"/>
    <n v="1"/>
    <n v="56"/>
    <n v="56"/>
    <n v="0.25"/>
    <n v="42"/>
    <s v="20 dias"/>
    <m/>
  </r>
  <r>
    <x v="4"/>
    <x v="2"/>
    <n v="1"/>
    <n v="37"/>
    <n v="37"/>
    <n v="0.05"/>
    <n v="35.15"/>
    <s v="20 dias"/>
    <m/>
  </r>
  <r>
    <x v="4"/>
    <x v="3"/>
    <n v="1"/>
    <n v="45"/>
    <n v="45"/>
    <n v="0.25"/>
    <n v="33.75"/>
    <s v="20 dias"/>
    <m/>
  </r>
  <r>
    <x v="4"/>
    <x v="4"/>
    <n v="1"/>
    <n v="10"/>
    <n v="10"/>
    <n v="0.1"/>
    <n v="9"/>
    <s v="20 dias"/>
    <n v="157.6999999999999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5" cacheId="19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>
  <location ref="A3:B34" firstHeaderRow="1" firstDataRow="1" firstDataCol="1"/>
  <pivotFields count="9">
    <pivotField axis="axisRow" showAll="0">
      <items count="6">
        <item x="0"/>
        <item x="1"/>
        <item x="2"/>
        <item x="3"/>
        <item x="4"/>
        <item t="default"/>
      </items>
    </pivotField>
    <pivotField axis="axisRow" showAll="0">
      <items count="6">
        <item x="2"/>
        <item x="4"/>
        <item x="3"/>
        <item x="1"/>
        <item x="0"/>
        <item t="default"/>
      </items>
    </pivotField>
    <pivotField showAll="0"/>
    <pivotField numFmtId="164" showAll="0"/>
    <pivotField numFmtId="164" showAll="0"/>
    <pivotField numFmtId="9" showAll="0"/>
    <pivotField dataField="1" numFmtId="164" showAll="0"/>
    <pivotField showAll="0"/>
    <pivotField showAll="0"/>
  </pivotFields>
  <rowFields count="2">
    <field x="0"/>
    <field x="1"/>
  </rowFields>
  <rowItems count="31">
    <i>
      <x/>
    </i>
    <i r="1">
      <x/>
    </i>
    <i r="1">
      <x v="1"/>
    </i>
    <i r="1">
      <x v="2"/>
    </i>
    <i r="1">
      <x v="3"/>
    </i>
    <i r="1">
      <x v="4"/>
    </i>
    <i>
      <x v="1"/>
    </i>
    <i r="1">
      <x/>
    </i>
    <i r="1">
      <x v="1"/>
    </i>
    <i r="1">
      <x v="2"/>
    </i>
    <i r="1">
      <x v="3"/>
    </i>
    <i r="1">
      <x v="4"/>
    </i>
    <i>
      <x v="2"/>
    </i>
    <i r="1">
      <x/>
    </i>
    <i r="1">
      <x v="1"/>
    </i>
    <i r="1">
      <x v="2"/>
    </i>
    <i r="1">
      <x v="3"/>
    </i>
    <i r="1">
      <x v="4"/>
    </i>
    <i>
      <x v="3"/>
    </i>
    <i r="1">
      <x/>
    </i>
    <i r="1">
      <x v="1"/>
    </i>
    <i r="1">
      <x v="2"/>
    </i>
    <i r="1">
      <x v="3"/>
    </i>
    <i r="1">
      <x v="4"/>
    </i>
    <i>
      <x v="4"/>
    </i>
    <i r="1">
      <x/>
    </i>
    <i r="1">
      <x v="1"/>
    </i>
    <i r="1">
      <x v="2"/>
    </i>
    <i r="1">
      <x v="3"/>
    </i>
    <i r="1">
      <x v="4"/>
    </i>
    <i t="grand">
      <x/>
    </i>
  </rowItems>
  <colItems count="1">
    <i/>
  </colItems>
  <dataFields count="1">
    <dataField name="Suma de precio total" fld="6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34"/>
  <sheetViews>
    <sheetView tabSelected="1" workbookViewId="0">
      <selection activeCell="A3" sqref="A3"/>
    </sheetView>
  </sheetViews>
  <sheetFormatPr baseColWidth="10" defaultRowHeight="15"/>
  <cols>
    <col min="1" max="1" width="27.140625" bestFit="1" customWidth="1"/>
    <col min="2" max="2" width="19.28515625" bestFit="1" customWidth="1"/>
  </cols>
  <sheetData>
    <row r="3" spans="1:2">
      <c r="A3" s="5" t="s">
        <v>27</v>
      </c>
      <c r="B3" t="s">
        <v>28</v>
      </c>
    </row>
    <row r="4" spans="1:2">
      <c r="A4" s="6" t="s">
        <v>7</v>
      </c>
      <c r="B4" s="4">
        <v>156.19999999999999</v>
      </c>
    </row>
    <row r="5" spans="1:2">
      <c r="A5" s="7" t="s">
        <v>15</v>
      </c>
      <c r="B5" s="4">
        <v>32.299999999999997</v>
      </c>
    </row>
    <row r="6" spans="1:2">
      <c r="A6" s="7" t="s">
        <v>17</v>
      </c>
      <c r="B6" s="4">
        <v>26.6</v>
      </c>
    </row>
    <row r="7" spans="1:2">
      <c r="A7" s="7" t="s">
        <v>16</v>
      </c>
      <c r="B7" s="4">
        <v>26.1</v>
      </c>
    </row>
    <row r="8" spans="1:2">
      <c r="A8" s="7" t="s">
        <v>14</v>
      </c>
      <c r="B8" s="4">
        <v>44</v>
      </c>
    </row>
    <row r="9" spans="1:2">
      <c r="A9" s="7" t="s">
        <v>13</v>
      </c>
      <c r="B9" s="4">
        <v>27.2</v>
      </c>
    </row>
    <row r="10" spans="1:2">
      <c r="A10" s="6" t="s">
        <v>6</v>
      </c>
      <c r="B10" s="4">
        <v>154.30000000000001</v>
      </c>
    </row>
    <row r="11" spans="1:2">
      <c r="A11" s="7" t="s">
        <v>15</v>
      </c>
      <c r="B11" s="4">
        <v>36</v>
      </c>
    </row>
    <row r="12" spans="1:2">
      <c r="A12" s="7" t="s">
        <v>17</v>
      </c>
      <c r="B12" s="4">
        <v>6.65</v>
      </c>
    </row>
    <row r="13" spans="1:2">
      <c r="A13" s="7" t="s">
        <v>16</v>
      </c>
      <c r="B13" s="4">
        <v>23.8</v>
      </c>
    </row>
    <row r="14" spans="1:2">
      <c r="A14" s="7" t="s">
        <v>14</v>
      </c>
      <c r="B14" s="4">
        <v>58.1</v>
      </c>
    </row>
    <row r="15" spans="1:2">
      <c r="A15" s="7" t="s">
        <v>13</v>
      </c>
      <c r="B15" s="4">
        <v>29.75</v>
      </c>
    </row>
    <row r="16" spans="1:2">
      <c r="A16" s="6" t="s">
        <v>10</v>
      </c>
      <c r="B16" s="4">
        <v>158.85000000000002</v>
      </c>
    </row>
    <row r="17" spans="1:2">
      <c r="A17" s="7" t="s">
        <v>15</v>
      </c>
      <c r="B17" s="4">
        <v>29.4</v>
      </c>
    </row>
    <row r="18" spans="1:2">
      <c r="A18" s="7" t="s">
        <v>17</v>
      </c>
      <c r="B18" s="4">
        <v>11.4</v>
      </c>
    </row>
    <row r="19" spans="1:2">
      <c r="A19" s="7" t="s">
        <v>16</v>
      </c>
      <c r="B19" s="4">
        <v>34</v>
      </c>
    </row>
    <row r="20" spans="1:2">
      <c r="A20" s="7" t="s">
        <v>14</v>
      </c>
      <c r="B20" s="4">
        <v>56</v>
      </c>
    </row>
    <row r="21" spans="1:2">
      <c r="A21" s="7" t="s">
        <v>13</v>
      </c>
      <c r="B21" s="4">
        <v>28.05</v>
      </c>
    </row>
    <row r="22" spans="1:2">
      <c r="A22" s="6" t="s">
        <v>9</v>
      </c>
      <c r="B22" s="4">
        <v>154.53000000000003</v>
      </c>
    </row>
    <row r="23" spans="1:2">
      <c r="A23" s="7" t="s">
        <v>15</v>
      </c>
      <c r="B23" s="4">
        <v>29.6</v>
      </c>
    </row>
    <row r="24" spans="1:2">
      <c r="A24" s="7" t="s">
        <v>17</v>
      </c>
      <c r="B24" s="4">
        <v>13.6</v>
      </c>
    </row>
    <row r="25" spans="1:2">
      <c r="A25" s="7" t="s">
        <v>16</v>
      </c>
      <c r="B25" s="4">
        <v>16.100000000000001</v>
      </c>
    </row>
    <row r="26" spans="1:2">
      <c r="A26" s="7" t="s">
        <v>14</v>
      </c>
      <c r="B26" s="4">
        <v>54.75</v>
      </c>
    </row>
    <row r="27" spans="1:2">
      <c r="A27" s="7" t="s">
        <v>13</v>
      </c>
      <c r="B27" s="4">
        <v>40.480000000000004</v>
      </c>
    </row>
    <row r="28" spans="1:2">
      <c r="A28" s="6" t="s">
        <v>8</v>
      </c>
      <c r="B28" s="4">
        <v>157.69999999999999</v>
      </c>
    </row>
    <row r="29" spans="1:2">
      <c r="A29" s="7" t="s">
        <v>15</v>
      </c>
      <c r="B29" s="4">
        <v>35.15</v>
      </c>
    </row>
    <row r="30" spans="1:2">
      <c r="A30" s="7" t="s">
        <v>17</v>
      </c>
      <c r="B30" s="4">
        <v>9</v>
      </c>
    </row>
    <row r="31" spans="1:2">
      <c r="A31" s="7" t="s">
        <v>16</v>
      </c>
      <c r="B31" s="4">
        <v>33.75</v>
      </c>
    </row>
    <row r="32" spans="1:2">
      <c r="A32" s="7" t="s">
        <v>14</v>
      </c>
      <c r="B32" s="4">
        <v>42</v>
      </c>
    </row>
    <row r="33" spans="1:2">
      <c r="A33" s="7" t="s">
        <v>13</v>
      </c>
      <c r="B33" s="4">
        <v>37.799999999999997</v>
      </c>
    </row>
    <row r="34" spans="1:2">
      <c r="A34" s="6" t="s">
        <v>26</v>
      </c>
      <c r="B34" s="4">
        <v>781.57999999999993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topLeftCell="A2" workbookViewId="0">
      <selection activeCell="A3" sqref="A3:I27"/>
    </sheetView>
  </sheetViews>
  <sheetFormatPr baseColWidth="10" defaultRowHeight="15"/>
  <cols>
    <col min="1" max="1" width="24.7109375" customWidth="1"/>
    <col min="2" max="2" width="17.5703125" customWidth="1"/>
    <col min="3" max="3" width="9.7109375" customWidth="1"/>
    <col min="6" max="6" width="10.28515625" customWidth="1"/>
    <col min="9" max="9" width="17.5703125" customWidth="1"/>
  </cols>
  <sheetData>
    <row r="1" spans="1:9">
      <c r="A1" s="3" t="s">
        <v>25</v>
      </c>
      <c r="B1" s="3"/>
      <c r="C1" s="3"/>
      <c r="D1" s="3"/>
      <c r="E1" s="3"/>
      <c r="F1" s="3"/>
      <c r="G1" s="3"/>
      <c r="H1" s="3"/>
      <c r="I1" s="3"/>
    </row>
    <row r="2" spans="1:9">
      <c r="A2" t="s">
        <v>0</v>
      </c>
      <c r="B2" t="s">
        <v>12</v>
      </c>
      <c r="C2" t="s">
        <v>11</v>
      </c>
      <c r="D2" t="s">
        <v>1</v>
      </c>
      <c r="E2" t="s">
        <v>2</v>
      </c>
      <c r="F2" t="s">
        <v>3</v>
      </c>
      <c r="G2" t="s">
        <v>4</v>
      </c>
      <c r="H2" t="s">
        <v>5</v>
      </c>
      <c r="I2" t="s">
        <v>24</v>
      </c>
    </row>
    <row r="3" spans="1:9">
      <c r="A3" t="s">
        <v>7</v>
      </c>
      <c r="B3" t="s">
        <v>13</v>
      </c>
      <c r="C3">
        <v>1</v>
      </c>
      <c r="D3" s="1">
        <v>32</v>
      </c>
      <c r="E3" s="1">
        <f>C3*D3</f>
        <v>32</v>
      </c>
      <c r="F3" s="2">
        <v>0.15</v>
      </c>
      <c r="G3" s="1">
        <f t="shared" ref="G3:G27" si="0">E3-(E3*F3)</f>
        <v>27.2</v>
      </c>
      <c r="H3" t="s">
        <v>18</v>
      </c>
    </row>
    <row r="4" spans="1:9">
      <c r="A4" t="s">
        <v>7</v>
      </c>
      <c r="B4" t="s">
        <v>14</v>
      </c>
      <c r="C4">
        <v>1</v>
      </c>
      <c r="D4" s="1">
        <v>80</v>
      </c>
      <c r="E4" s="1">
        <v>80</v>
      </c>
      <c r="F4" s="2">
        <v>0.45</v>
      </c>
      <c r="G4" s="1">
        <f t="shared" si="0"/>
        <v>44</v>
      </c>
      <c r="H4" t="s">
        <v>18</v>
      </c>
    </row>
    <row r="5" spans="1:9">
      <c r="A5" t="s">
        <v>7</v>
      </c>
      <c r="B5" t="s">
        <v>15</v>
      </c>
      <c r="C5">
        <v>1</v>
      </c>
      <c r="D5" s="1">
        <v>38</v>
      </c>
      <c r="E5" s="1">
        <v>38</v>
      </c>
      <c r="F5" s="2">
        <v>0.15</v>
      </c>
      <c r="G5" s="1">
        <f t="shared" si="0"/>
        <v>32.299999999999997</v>
      </c>
      <c r="H5" t="s">
        <v>18</v>
      </c>
    </row>
    <row r="6" spans="1:9">
      <c r="A6" t="s">
        <v>7</v>
      </c>
      <c r="B6" t="s">
        <v>16</v>
      </c>
      <c r="C6">
        <v>1</v>
      </c>
      <c r="D6" s="1">
        <v>29</v>
      </c>
      <c r="E6" s="1">
        <v>29</v>
      </c>
      <c r="F6" s="2">
        <v>0.1</v>
      </c>
      <c r="G6" s="1">
        <f t="shared" si="0"/>
        <v>26.1</v>
      </c>
      <c r="H6" t="s">
        <v>18</v>
      </c>
    </row>
    <row r="7" spans="1:9">
      <c r="A7" t="s">
        <v>7</v>
      </c>
      <c r="B7" t="s">
        <v>17</v>
      </c>
      <c r="C7">
        <v>1</v>
      </c>
      <c r="D7" s="1">
        <v>28</v>
      </c>
      <c r="E7" s="1">
        <v>28</v>
      </c>
      <c r="F7" s="2">
        <v>0.05</v>
      </c>
      <c r="G7" s="1">
        <f t="shared" si="0"/>
        <v>26.6</v>
      </c>
      <c r="H7" t="s">
        <v>18</v>
      </c>
      <c r="I7" s="1">
        <f>SUM(G3:G7)</f>
        <v>156.19999999999999</v>
      </c>
    </row>
    <row r="8" spans="1:9">
      <c r="A8" t="s">
        <v>6</v>
      </c>
      <c r="B8" t="s">
        <v>13</v>
      </c>
      <c r="C8">
        <v>1</v>
      </c>
      <c r="D8" s="1">
        <v>35</v>
      </c>
      <c r="E8" s="1">
        <f>C8*D8</f>
        <v>35</v>
      </c>
      <c r="F8" s="2">
        <v>0.15</v>
      </c>
      <c r="G8" s="1">
        <f t="shared" si="0"/>
        <v>29.75</v>
      </c>
      <c r="H8" t="s">
        <v>19</v>
      </c>
    </row>
    <row r="9" spans="1:9">
      <c r="A9" t="s">
        <v>6</v>
      </c>
      <c r="B9" t="s">
        <v>14</v>
      </c>
      <c r="C9">
        <v>1</v>
      </c>
      <c r="D9" s="1">
        <v>83</v>
      </c>
      <c r="E9" s="1">
        <v>83</v>
      </c>
      <c r="F9" s="2">
        <v>0.3</v>
      </c>
      <c r="G9" s="1">
        <f t="shared" si="0"/>
        <v>58.1</v>
      </c>
      <c r="H9" t="s">
        <v>19</v>
      </c>
    </row>
    <row r="10" spans="1:9">
      <c r="A10" t="s">
        <v>6</v>
      </c>
      <c r="B10" t="s">
        <v>15</v>
      </c>
      <c r="C10">
        <v>1</v>
      </c>
      <c r="D10" s="1">
        <v>40</v>
      </c>
      <c r="E10" s="1">
        <v>40</v>
      </c>
      <c r="F10" s="2">
        <v>0.1</v>
      </c>
      <c r="G10" s="1">
        <f t="shared" si="0"/>
        <v>36</v>
      </c>
      <c r="H10" t="s">
        <v>19</v>
      </c>
    </row>
    <row r="11" spans="1:9">
      <c r="A11" t="s">
        <v>6</v>
      </c>
      <c r="B11" t="s">
        <v>16</v>
      </c>
      <c r="C11">
        <v>1</v>
      </c>
      <c r="D11" s="1">
        <v>28</v>
      </c>
      <c r="E11" s="1">
        <v>28</v>
      </c>
      <c r="F11" s="2">
        <v>0.15</v>
      </c>
      <c r="G11" s="1">
        <f t="shared" si="0"/>
        <v>23.8</v>
      </c>
      <c r="H11" t="s">
        <v>19</v>
      </c>
    </row>
    <row r="12" spans="1:9">
      <c r="A12" t="s">
        <v>6</v>
      </c>
      <c r="B12" t="s">
        <v>17</v>
      </c>
      <c r="C12">
        <v>1</v>
      </c>
      <c r="D12" s="1">
        <v>7</v>
      </c>
      <c r="E12" s="1">
        <v>7</v>
      </c>
      <c r="F12" s="2">
        <v>0.05</v>
      </c>
      <c r="G12" s="1">
        <f t="shared" si="0"/>
        <v>6.65</v>
      </c>
      <c r="H12" t="s">
        <v>19</v>
      </c>
      <c r="I12" s="1">
        <f>SUM(G8:G12)</f>
        <v>154.30000000000001</v>
      </c>
    </row>
    <row r="13" spans="1:9">
      <c r="A13" t="s">
        <v>10</v>
      </c>
      <c r="B13" t="s">
        <v>13</v>
      </c>
      <c r="C13">
        <v>1</v>
      </c>
      <c r="D13" s="1">
        <v>33</v>
      </c>
      <c r="E13" s="1">
        <v>33</v>
      </c>
      <c r="F13" s="2">
        <v>0.15</v>
      </c>
      <c r="G13" s="1">
        <f t="shared" si="0"/>
        <v>28.05</v>
      </c>
      <c r="H13" t="s">
        <v>20</v>
      </c>
    </row>
    <row r="14" spans="1:9">
      <c r="A14" t="s">
        <v>10</v>
      </c>
      <c r="B14" t="s">
        <v>14</v>
      </c>
      <c r="C14">
        <v>1</v>
      </c>
      <c r="D14" s="1">
        <v>80</v>
      </c>
      <c r="E14" s="1">
        <v>80</v>
      </c>
      <c r="F14" s="2">
        <v>0.3</v>
      </c>
      <c r="G14" s="1">
        <f t="shared" si="0"/>
        <v>56</v>
      </c>
      <c r="H14" t="s">
        <v>21</v>
      </c>
    </row>
    <row r="15" spans="1:9">
      <c r="A15" t="s">
        <v>10</v>
      </c>
      <c r="B15" t="s">
        <v>15</v>
      </c>
      <c r="C15">
        <v>1</v>
      </c>
      <c r="D15" s="1">
        <v>42</v>
      </c>
      <c r="E15" s="1">
        <v>42</v>
      </c>
      <c r="F15" s="2">
        <v>0.3</v>
      </c>
      <c r="G15" s="1">
        <f t="shared" si="0"/>
        <v>29.4</v>
      </c>
      <c r="H15" t="s">
        <v>21</v>
      </c>
    </row>
    <row r="16" spans="1:9">
      <c r="A16" t="s">
        <v>10</v>
      </c>
      <c r="B16" t="s">
        <v>16</v>
      </c>
      <c r="C16">
        <v>1</v>
      </c>
      <c r="D16" s="1">
        <v>40</v>
      </c>
      <c r="E16" s="1">
        <v>40</v>
      </c>
      <c r="F16" s="2">
        <v>0.15</v>
      </c>
      <c r="G16" s="1">
        <f t="shared" si="0"/>
        <v>34</v>
      </c>
      <c r="H16" t="s">
        <v>21</v>
      </c>
    </row>
    <row r="17" spans="1:9">
      <c r="A17" t="s">
        <v>10</v>
      </c>
      <c r="B17" t="s">
        <v>17</v>
      </c>
      <c r="C17">
        <v>1</v>
      </c>
      <c r="D17" s="1">
        <v>12</v>
      </c>
      <c r="E17" s="1">
        <v>12</v>
      </c>
      <c r="F17" s="2">
        <v>0.05</v>
      </c>
      <c r="G17" s="1">
        <f t="shared" si="0"/>
        <v>11.4</v>
      </c>
      <c r="H17" t="s">
        <v>21</v>
      </c>
      <c r="I17" s="1">
        <f>SUM(G13:G17)</f>
        <v>158.85</v>
      </c>
    </row>
    <row r="18" spans="1:9">
      <c r="A18" t="s">
        <v>9</v>
      </c>
      <c r="B18" t="s">
        <v>13</v>
      </c>
      <c r="C18">
        <v>1</v>
      </c>
      <c r="D18" s="1">
        <v>46</v>
      </c>
      <c r="E18" s="1">
        <v>46</v>
      </c>
      <c r="F18" s="2">
        <v>0.12</v>
      </c>
      <c r="G18" s="1">
        <f t="shared" si="0"/>
        <v>40.480000000000004</v>
      </c>
      <c r="H18" t="s">
        <v>22</v>
      </c>
    </row>
    <row r="19" spans="1:9">
      <c r="A19" t="s">
        <v>9</v>
      </c>
      <c r="B19" t="s">
        <v>14</v>
      </c>
      <c r="C19">
        <v>1</v>
      </c>
      <c r="D19" s="1">
        <v>73</v>
      </c>
      <c r="E19" s="1">
        <v>73</v>
      </c>
      <c r="F19" s="2">
        <v>0.25</v>
      </c>
      <c r="G19" s="1">
        <f t="shared" si="0"/>
        <v>54.75</v>
      </c>
      <c r="H19" t="s">
        <v>22</v>
      </c>
    </row>
    <row r="20" spans="1:9">
      <c r="A20" t="s">
        <v>9</v>
      </c>
      <c r="B20" t="s">
        <v>15</v>
      </c>
      <c r="C20">
        <v>1</v>
      </c>
      <c r="D20" s="1">
        <v>37</v>
      </c>
      <c r="E20" s="1">
        <v>37</v>
      </c>
      <c r="F20" s="2">
        <v>0.2</v>
      </c>
      <c r="G20" s="1">
        <f t="shared" si="0"/>
        <v>29.6</v>
      </c>
      <c r="H20" t="s">
        <v>22</v>
      </c>
    </row>
    <row r="21" spans="1:9">
      <c r="A21" t="s">
        <v>9</v>
      </c>
      <c r="B21" t="s">
        <v>16</v>
      </c>
      <c r="C21">
        <v>1</v>
      </c>
      <c r="D21" s="1">
        <v>23</v>
      </c>
      <c r="E21" s="1">
        <v>23</v>
      </c>
      <c r="F21" s="2">
        <v>0.3</v>
      </c>
      <c r="G21" s="1">
        <f t="shared" si="0"/>
        <v>16.100000000000001</v>
      </c>
      <c r="H21" t="s">
        <v>22</v>
      </c>
    </row>
    <row r="22" spans="1:9">
      <c r="A22" t="s">
        <v>9</v>
      </c>
      <c r="B22" t="s">
        <v>17</v>
      </c>
      <c r="C22">
        <v>1</v>
      </c>
      <c r="D22" s="1">
        <v>16</v>
      </c>
      <c r="E22" s="1">
        <v>16</v>
      </c>
      <c r="F22" s="2">
        <v>0.15</v>
      </c>
      <c r="G22" s="1">
        <f t="shared" si="0"/>
        <v>13.6</v>
      </c>
      <c r="H22" t="s">
        <v>22</v>
      </c>
      <c r="I22" s="1">
        <f>SUM(G18:G22)</f>
        <v>154.53</v>
      </c>
    </row>
    <row r="23" spans="1:9">
      <c r="A23" t="s">
        <v>8</v>
      </c>
      <c r="B23" t="s">
        <v>13</v>
      </c>
      <c r="C23">
        <v>1</v>
      </c>
      <c r="D23" s="1">
        <v>42</v>
      </c>
      <c r="E23" s="1">
        <v>42</v>
      </c>
      <c r="F23" s="2">
        <v>0.1</v>
      </c>
      <c r="G23" s="1">
        <f t="shared" si="0"/>
        <v>37.799999999999997</v>
      </c>
      <c r="H23" t="s">
        <v>23</v>
      </c>
    </row>
    <row r="24" spans="1:9">
      <c r="A24" t="s">
        <v>8</v>
      </c>
      <c r="B24" t="s">
        <v>14</v>
      </c>
      <c r="C24">
        <v>1</v>
      </c>
      <c r="D24" s="1">
        <v>56</v>
      </c>
      <c r="E24" s="1">
        <v>56</v>
      </c>
      <c r="F24" s="2">
        <v>0.25</v>
      </c>
      <c r="G24" s="1">
        <f t="shared" si="0"/>
        <v>42</v>
      </c>
      <c r="H24" t="s">
        <v>23</v>
      </c>
    </row>
    <row r="25" spans="1:9">
      <c r="A25" t="s">
        <v>8</v>
      </c>
      <c r="B25" t="s">
        <v>15</v>
      </c>
      <c r="C25">
        <v>1</v>
      </c>
      <c r="D25" s="1">
        <v>37</v>
      </c>
      <c r="E25" s="1">
        <v>37</v>
      </c>
      <c r="F25" s="2">
        <v>0.05</v>
      </c>
      <c r="G25" s="1">
        <f t="shared" si="0"/>
        <v>35.15</v>
      </c>
      <c r="H25" t="s">
        <v>23</v>
      </c>
    </row>
    <row r="26" spans="1:9">
      <c r="A26" t="s">
        <v>8</v>
      </c>
      <c r="B26" t="s">
        <v>16</v>
      </c>
      <c r="C26">
        <v>1</v>
      </c>
      <c r="D26" s="1">
        <v>45</v>
      </c>
      <c r="E26" s="1">
        <v>45</v>
      </c>
      <c r="F26" s="2">
        <v>0.25</v>
      </c>
      <c r="G26" s="1">
        <f t="shared" si="0"/>
        <v>33.75</v>
      </c>
      <c r="H26" t="s">
        <v>23</v>
      </c>
    </row>
    <row r="27" spans="1:9">
      <c r="A27" t="s">
        <v>8</v>
      </c>
      <c r="B27" t="s">
        <v>17</v>
      </c>
      <c r="C27">
        <v>1</v>
      </c>
      <c r="D27" s="1">
        <v>10</v>
      </c>
      <c r="E27" s="1">
        <v>10</v>
      </c>
      <c r="F27" s="2">
        <v>0.1</v>
      </c>
      <c r="G27" s="1">
        <f t="shared" si="0"/>
        <v>9</v>
      </c>
      <c r="H27" t="s">
        <v>23</v>
      </c>
      <c r="I27" s="1">
        <f>SUM(G23:G27)</f>
        <v>157.69999999999999</v>
      </c>
    </row>
  </sheetData>
  <sortState ref="A3:H27">
    <sortCondition ref="A3"/>
  </sortState>
  <mergeCells count="1">
    <mergeCell ref="A1:I1"/>
  </mergeCells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Hoja4</vt:lpstr>
      <vt:lpstr>Hoja1</vt:lpstr>
      <vt:lpstr>Hoja2</vt:lpstr>
      <vt:lpstr>Hoja3</vt:lpstr>
    </vt:vector>
  </TitlesOfParts>
  <Company>PROYECTO CONÉCTATE AL CONOCIMIENTO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Estudiante</dc:creator>
  <cp:lastModifiedBy>Estudiante</cp:lastModifiedBy>
  <cp:lastPrinted>2010-12-02T18:28:37Z</cp:lastPrinted>
  <dcterms:created xsi:type="dcterms:W3CDTF">2010-12-02T18:19:35Z</dcterms:created>
  <dcterms:modified xsi:type="dcterms:W3CDTF">2010-12-02T20:33:14Z</dcterms:modified>
</cp:coreProperties>
</file>