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cuments\"/>
    </mc:Choice>
  </mc:AlternateContent>
  <bookViews>
    <workbookView xWindow="0" yWindow="0" windowWidth="20490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/>
  <c r="E3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E18" i="1"/>
  <c r="E19" i="1"/>
  <c r="E20" i="1"/>
  <c r="E21" i="1"/>
  <c r="E22" i="1"/>
  <c r="E23" i="1"/>
  <c r="E24" i="1"/>
  <c r="E25" i="1"/>
  <c r="E26" i="1"/>
  <c r="E27" i="1"/>
  <c r="E28" i="1"/>
  <c r="D18" i="1"/>
  <c r="D19" i="1"/>
  <c r="D20" i="1"/>
  <c r="D21" i="1"/>
  <c r="D22" i="1"/>
  <c r="D23" i="1"/>
  <c r="D24" i="1"/>
  <c r="D25" i="1"/>
  <c r="D26" i="1"/>
  <c r="D27" i="1"/>
  <c r="D28" i="1"/>
  <c r="C18" i="1"/>
  <c r="C19" i="1"/>
  <c r="C20" i="1"/>
  <c r="C21" i="1"/>
  <c r="C22" i="1"/>
  <c r="C23" i="1"/>
  <c r="C24" i="1"/>
  <c r="C25" i="1"/>
  <c r="C26" i="1"/>
  <c r="C27" i="1"/>
  <c r="C2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<sst xmlns="http://schemas.openxmlformats.org/spreadsheetml/2006/main" count="9" uniqueCount="9">
  <si>
    <t>Cantidad</t>
  </si>
  <si>
    <t>Precio1</t>
  </si>
  <si>
    <t>Precio2</t>
  </si>
  <si>
    <t>Precio3</t>
  </si>
  <si>
    <t>Precio de cada diagnóstico</t>
  </si>
  <si>
    <t xml:space="preserve">Precio de cada diagnóstico con hisopo </t>
  </si>
  <si>
    <t>Precio de cada diagnóstico con toma de muestra</t>
  </si>
  <si>
    <t>Precio de cada diagnóstico Drive-trhu</t>
  </si>
  <si>
    <t>Precio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</si>
</sst>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803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8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s-CO"/>
              <a:t>Muestras Adjudicadas ATGen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Muestra Simple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Hoja1!$B$3:$B$43</c:f>
              <c:numCache>
                <c:formatCode>General</c:formatCod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8000</c:v>
                </c:pt>
                <c:pt idx="33">
                  <c:v>8250</c:v>
                </c:pt>
                <c:pt idx="34">
                  <c:v>8500</c:v>
                </c:pt>
                <c:pt idx="35">
                  <c:v>8750</c:v>
                </c:pt>
                <c:pt idx="36">
                  <c:v>9000</c:v>
                </c:pt>
                <c:pt idx="37">
                  <c:v>9250</c:v>
                </c:pt>
                <c:pt idx="38">
                  <c:v>9500</c:v>
                </c:pt>
                <c:pt idx="39">
                  <c:v>9750</c:v>
                </c:pt>
                <c:pt idx="40">
                  <c:v>10000</c:v>
                </c:pt>
              </c:numCache>
            </c:numRef>
          </c:xVal>
          <c:yVal>
            <c:numRef>
              <c:f>Hoja1!$C$3:$C$43</c:f>
              <c:numCache>
                <c:formatCode>General</c:formatCode>
                <c:ptCount val="41"/>
                <c:pt idx="0">
                  <c:v>0</c:v>
                </c:pt>
                <c:pt idx="1">
                  <c:v>0.84975000000000001</c:v>
                </c:pt>
                <c:pt idx="2">
                  <c:v>1.6995</c:v>
                </c:pt>
                <c:pt idx="3">
                  <c:v>2.5492500000000002</c:v>
                </c:pt>
                <c:pt idx="4">
                  <c:v>3.399</c:v>
                </c:pt>
                <c:pt idx="5">
                  <c:v>4.2487500000000002</c:v>
                </c:pt>
                <c:pt idx="6">
                  <c:v>5.0985000000000005</c:v>
                </c:pt>
                <c:pt idx="7">
                  <c:v>5.9482499999999998</c:v>
                </c:pt>
                <c:pt idx="8">
                  <c:v>6.798</c:v>
                </c:pt>
                <c:pt idx="9">
                  <c:v>7.6477500000000003</c:v>
                </c:pt>
                <c:pt idx="10">
                  <c:v>8.4975000000000005</c:v>
                </c:pt>
                <c:pt idx="11">
                  <c:v>9.3472500000000007</c:v>
                </c:pt>
                <c:pt idx="12">
                  <c:v>10.197000000000001</c:v>
                </c:pt>
                <c:pt idx="13">
                  <c:v>11.046750000000001</c:v>
                </c:pt>
                <c:pt idx="14">
                  <c:v>11.8965</c:v>
                </c:pt>
                <c:pt idx="15">
                  <c:v>12.74625</c:v>
                </c:pt>
                <c:pt idx="16">
                  <c:v>13.596</c:v>
                </c:pt>
                <c:pt idx="17">
                  <c:v>14.44575</c:v>
                </c:pt>
                <c:pt idx="18">
                  <c:v>15.295500000000001</c:v>
                </c:pt>
                <c:pt idx="19">
                  <c:v>16.145250000000001</c:v>
                </c:pt>
                <c:pt idx="20">
                  <c:v>16.995000000000001</c:v>
                </c:pt>
                <c:pt idx="21">
                  <c:v>17.844750000000001</c:v>
                </c:pt>
                <c:pt idx="22">
                  <c:v>18.694500000000001</c:v>
                </c:pt>
                <c:pt idx="23">
                  <c:v>19.544250000000002</c:v>
                </c:pt>
                <c:pt idx="24">
                  <c:v>20.394000000000002</c:v>
                </c:pt>
                <c:pt idx="25">
                  <c:v>21.243750000000002</c:v>
                </c:pt>
                <c:pt idx="26">
                  <c:v>22.093500000000002</c:v>
                </c:pt>
                <c:pt idx="27">
                  <c:v>22.943249999999999</c:v>
                </c:pt>
                <c:pt idx="28">
                  <c:v>23.792999999999999</c:v>
                </c:pt>
                <c:pt idx="29">
                  <c:v>24.642749999999999</c:v>
                </c:pt>
                <c:pt idx="30">
                  <c:v>25.4925</c:v>
                </c:pt>
                <c:pt idx="31">
                  <c:v>26.34225</c:v>
                </c:pt>
                <c:pt idx="32">
                  <c:v>27.192</c:v>
                </c:pt>
                <c:pt idx="33">
                  <c:v>28.04175</c:v>
                </c:pt>
                <c:pt idx="34">
                  <c:v>28.891500000000001</c:v>
                </c:pt>
                <c:pt idx="35">
                  <c:v>29.741250000000001</c:v>
                </c:pt>
                <c:pt idx="36">
                  <c:v>30.591000000000001</c:v>
                </c:pt>
                <c:pt idx="37">
                  <c:v>31.440750000000001</c:v>
                </c:pt>
                <c:pt idx="38">
                  <c:v>32.290500000000002</c:v>
                </c:pt>
                <c:pt idx="39">
                  <c:v>33.140250000000002</c:v>
                </c:pt>
                <c:pt idx="40">
                  <c:v>33.99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B2-424F-A54B-8CDEDC632D9F}"/>
            </c:ext>
          </c:extLst>
        </c:ser>
        <c:ser>
          <c:idx val="1"/>
          <c:order val="1"/>
          <c:tx>
            <c:v>Muestra con Hisopo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Hoja1!$B$3:$B$48</c:f>
              <c:numCache>
                <c:formatCode>General</c:formatCode>
                <c:ptCount val="46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8000</c:v>
                </c:pt>
                <c:pt idx="33">
                  <c:v>8250</c:v>
                </c:pt>
                <c:pt idx="34">
                  <c:v>8500</c:v>
                </c:pt>
                <c:pt idx="35">
                  <c:v>8750</c:v>
                </c:pt>
                <c:pt idx="36">
                  <c:v>9000</c:v>
                </c:pt>
                <c:pt idx="37">
                  <c:v>9250</c:v>
                </c:pt>
                <c:pt idx="38">
                  <c:v>9500</c:v>
                </c:pt>
                <c:pt idx="39">
                  <c:v>9750</c:v>
                </c:pt>
                <c:pt idx="40">
                  <c:v>10000</c:v>
                </c:pt>
                <c:pt idx="41">
                  <c:v>10250</c:v>
                </c:pt>
                <c:pt idx="42">
                  <c:v>10500</c:v>
                </c:pt>
                <c:pt idx="43">
                  <c:v>10750</c:v>
                </c:pt>
                <c:pt idx="44">
                  <c:v>11000</c:v>
                </c:pt>
                <c:pt idx="45">
                  <c:v>11250</c:v>
                </c:pt>
              </c:numCache>
            </c:numRef>
          </c:xVal>
          <c:yVal>
            <c:numRef>
              <c:f>Hoja1!$D$3:$D$48</c:f>
              <c:numCache>
                <c:formatCode>General</c:formatCode>
                <c:ptCount val="46"/>
                <c:pt idx="0">
                  <c:v>0</c:v>
                </c:pt>
                <c:pt idx="1">
                  <c:v>0.89650000000000007</c:v>
                </c:pt>
                <c:pt idx="2">
                  <c:v>1.7930000000000001</c:v>
                </c:pt>
                <c:pt idx="3">
                  <c:v>2.6895000000000002</c:v>
                </c:pt>
                <c:pt idx="4">
                  <c:v>3.5860000000000003</c:v>
                </c:pt>
                <c:pt idx="5">
                  <c:v>4.4824999999999999</c:v>
                </c:pt>
                <c:pt idx="6">
                  <c:v>5.3790000000000004</c:v>
                </c:pt>
                <c:pt idx="7">
                  <c:v>6.2755000000000001</c:v>
                </c:pt>
                <c:pt idx="8">
                  <c:v>7.1720000000000006</c:v>
                </c:pt>
                <c:pt idx="9">
                  <c:v>8.0685000000000002</c:v>
                </c:pt>
                <c:pt idx="10">
                  <c:v>8.9649999999999999</c:v>
                </c:pt>
                <c:pt idx="11">
                  <c:v>9.8615000000000013</c:v>
                </c:pt>
                <c:pt idx="12">
                  <c:v>10.758000000000001</c:v>
                </c:pt>
                <c:pt idx="13">
                  <c:v>11.654500000000001</c:v>
                </c:pt>
                <c:pt idx="14">
                  <c:v>12.551</c:v>
                </c:pt>
                <c:pt idx="15">
                  <c:v>13.447500000000002</c:v>
                </c:pt>
                <c:pt idx="16">
                  <c:v>14.344000000000001</c:v>
                </c:pt>
                <c:pt idx="17">
                  <c:v>15.240500000000001</c:v>
                </c:pt>
                <c:pt idx="18">
                  <c:v>16.137</c:v>
                </c:pt>
                <c:pt idx="19">
                  <c:v>17.0335</c:v>
                </c:pt>
                <c:pt idx="20">
                  <c:v>17.93</c:v>
                </c:pt>
                <c:pt idx="21">
                  <c:v>18.826499999999999</c:v>
                </c:pt>
                <c:pt idx="22">
                  <c:v>19.723000000000003</c:v>
                </c:pt>
                <c:pt idx="23">
                  <c:v>20.619500000000002</c:v>
                </c:pt>
                <c:pt idx="24">
                  <c:v>21.516000000000002</c:v>
                </c:pt>
                <c:pt idx="25">
                  <c:v>22.412500000000001</c:v>
                </c:pt>
                <c:pt idx="26">
                  <c:v>23.309000000000001</c:v>
                </c:pt>
                <c:pt idx="27">
                  <c:v>24.205500000000001</c:v>
                </c:pt>
                <c:pt idx="28">
                  <c:v>25.102</c:v>
                </c:pt>
                <c:pt idx="29">
                  <c:v>25.9985</c:v>
                </c:pt>
                <c:pt idx="30">
                  <c:v>26.895000000000003</c:v>
                </c:pt>
                <c:pt idx="31">
                  <c:v>27.791500000000003</c:v>
                </c:pt>
                <c:pt idx="32">
                  <c:v>28.688000000000002</c:v>
                </c:pt>
                <c:pt idx="33">
                  <c:v>29.584500000000002</c:v>
                </c:pt>
                <c:pt idx="34">
                  <c:v>30.481000000000002</c:v>
                </c:pt>
                <c:pt idx="35">
                  <c:v>31.377500000000001</c:v>
                </c:pt>
                <c:pt idx="36">
                  <c:v>32.274000000000001</c:v>
                </c:pt>
                <c:pt idx="37">
                  <c:v>33.170500000000004</c:v>
                </c:pt>
                <c:pt idx="38">
                  <c:v>34.067</c:v>
                </c:pt>
                <c:pt idx="39">
                  <c:v>34.963500000000003</c:v>
                </c:pt>
                <c:pt idx="40">
                  <c:v>35.86</c:v>
                </c:pt>
                <c:pt idx="41">
                  <c:v>36.756500000000003</c:v>
                </c:pt>
                <c:pt idx="42">
                  <c:v>37.652999999999999</c:v>
                </c:pt>
                <c:pt idx="43">
                  <c:v>38.549500000000002</c:v>
                </c:pt>
                <c:pt idx="44">
                  <c:v>39.446000000000005</c:v>
                </c:pt>
                <c:pt idx="45">
                  <c:v>40.342500000000001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B2-424F-A54B-8CDEDC632D9F}"/>
            </c:ext>
          </c:extLst>
        </c:ser>
        <c:ser>
          <c:idx val="2"/>
          <c:order val="2"/>
          <c:tx>
            <c:v>Muestra Completa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Hoja1!$B$3:$B$33</c:f>
              <c:numCache>
                <c:formatCode>General</c:formatCode>
                <c:ptCount val="3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</c:numCache>
            </c:numRef>
          </c:xVal>
          <c:yVal>
            <c:numRef>
              <c:f>Hoja1!$E$3:$E$33</c:f>
              <c:numCache>
                <c:formatCode>General</c:formatCode>
                <c:ptCount val="31"/>
                <c:pt idx="0">
                  <c:v>0</c:v>
                </c:pt>
                <c:pt idx="1">
                  <c:v>1.012</c:v>
                </c:pt>
                <c:pt idx="2">
                  <c:v>2.024</c:v>
                </c:pt>
                <c:pt idx="3">
                  <c:v>3.0360000000000005</c:v>
                </c:pt>
                <c:pt idx="4">
                  <c:v>4.048</c:v>
                </c:pt>
                <c:pt idx="5">
                  <c:v>5.0600000000000005</c:v>
                </c:pt>
                <c:pt idx="6">
                  <c:v>6.072000000000001</c:v>
                </c:pt>
                <c:pt idx="7">
                  <c:v>7.0840000000000005</c:v>
                </c:pt>
                <c:pt idx="8">
                  <c:v>8.0960000000000001</c:v>
                </c:pt>
                <c:pt idx="9">
                  <c:v>9.1080000000000005</c:v>
                </c:pt>
                <c:pt idx="10">
                  <c:v>10.120000000000001</c:v>
                </c:pt>
                <c:pt idx="11">
                  <c:v>11.132000000000001</c:v>
                </c:pt>
                <c:pt idx="12">
                  <c:v>12.144000000000002</c:v>
                </c:pt>
                <c:pt idx="13">
                  <c:v>13.156000000000001</c:v>
                </c:pt>
                <c:pt idx="14">
                  <c:v>14.168000000000001</c:v>
                </c:pt>
                <c:pt idx="15">
                  <c:v>15.180000000000001</c:v>
                </c:pt>
                <c:pt idx="16">
                  <c:v>16.192</c:v>
                </c:pt>
                <c:pt idx="17">
                  <c:v>17.204000000000001</c:v>
                </c:pt>
                <c:pt idx="18">
                  <c:v>18.216000000000001</c:v>
                </c:pt>
                <c:pt idx="19">
                  <c:v>19.228000000000002</c:v>
                </c:pt>
                <c:pt idx="20">
                  <c:v>20.240000000000002</c:v>
                </c:pt>
                <c:pt idx="21">
                  <c:v>21.252000000000002</c:v>
                </c:pt>
                <c:pt idx="22">
                  <c:v>22.264000000000003</c:v>
                </c:pt>
                <c:pt idx="23">
                  <c:v>23.276000000000003</c:v>
                </c:pt>
                <c:pt idx="24">
                  <c:v>24.288000000000004</c:v>
                </c:pt>
                <c:pt idx="25">
                  <c:v>25.3</c:v>
                </c:pt>
                <c:pt idx="26">
                  <c:v>26.312000000000001</c:v>
                </c:pt>
                <c:pt idx="27">
                  <c:v>27.324000000000002</c:v>
                </c:pt>
                <c:pt idx="28">
                  <c:v>28.336000000000002</c:v>
                </c:pt>
                <c:pt idx="29">
                  <c:v>29.348000000000003</c:v>
                </c:pt>
                <c:pt idx="30">
                  <c:v>30.360000000000003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B2-424F-A54B-8CDEDC632D9F}"/>
            </c:ext>
          </c:extLst>
        </c:ser>
        <c:ser>
          <c:idx val="3"/>
          <c:order val="3"/>
          <c:tx>
            <c:v>Muestra Drive Thru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Hoja1!$B$3:$B$53</c:f>
              <c:numCache>
                <c:formatCode>General</c:formatCode>
                <c:ptCount val="5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8000</c:v>
                </c:pt>
                <c:pt idx="33">
                  <c:v>8250</c:v>
                </c:pt>
                <c:pt idx="34">
                  <c:v>8500</c:v>
                </c:pt>
                <c:pt idx="35">
                  <c:v>8750</c:v>
                </c:pt>
                <c:pt idx="36">
                  <c:v>9000</c:v>
                </c:pt>
                <c:pt idx="37">
                  <c:v>9250</c:v>
                </c:pt>
                <c:pt idx="38">
                  <c:v>9500</c:v>
                </c:pt>
                <c:pt idx="39">
                  <c:v>9750</c:v>
                </c:pt>
                <c:pt idx="40">
                  <c:v>10000</c:v>
                </c:pt>
                <c:pt idx="41">
                  <c:v>10250</c:v>
                </c:pt>
                <c:pt idx="42">
                  <c:v>10500</c:v>
                </c:pt>
                <c:pt idx="43">
                  <c:v>10750</c:v>
                </c:pt>
                <c:pt idx="44">
                  <c:v>11000</c:v>
                </c:pt>
                <c:pt idx="45">
                  <c:v>11250</c:v>
                </c:pt>
                <c:pt idx="46">
                  <c:v>11500</c:v>
                </c:pt>
                <c:pt idx="47">
                  <c:v>11750</c:v>
                </c:pt>
                <c:pt idx="48">
                  <c:v>12000</c:v>
                </c:pt>
                <c:pt idx="49">
                  <c:v>12250</c:v>
                </c:pt>
                <c:pt idx="50">
                  <c:v>12500</c:v>
                </c:pt>
              </c:numCache>
            </c:numRef>
          </c:xVal>
          <c:yVal>
            <c:numRef>
              <c:f>Hoja1!$F$3:$F$53</c:f>
              <c:numCache>
                <c:formatCode>General</c:formatCode>
                <c:ptCount val="51"/>
                <c:pt idx="0">
                  <c:v>0</c:v>
                </c:pt>
                <c:pt idx="1">
                  <c:v>1.1195000000000002</c:v>
                </c:pt>
                <c:pt idx="2">
                  <c:v>2.2390000000000003</c:v>
                </c:pt>
                <c:pt idx="3">
                  <c:v>3.3585000000000003</c:v>
                </c:pt>
                <c:pt idx="4">
                  <c:v>4.4780000000000006</c:v>
                </c:pt>
                <c:pt idx="5">
                  <c:v>5.5975000000000001</c:v>
                </c:pt>
                <c:pt idx="6">
                  <c:v>6.7170000000000005</c:v>
                </c:pt>
                <c:pt idx="7">
                  <c:v>7.8365</c:v>
                </c:pt>
                <c:pt idx="8">
                  <c:v>8.9560000000000013</c:v>
                </c:pt>
                <c:pt idx="9">
                  <c:v>10.0755</c:v>
                </c:pt>
                <c:pt idx="10">
                  <c:v>11.195</c:v>
                </c:pt>
                <c:pt idx="11">
                  <c:v>12.314500000000001</c:v>
                </c:pt>
                <c:pt idx="12">
                  <c:v>13.434000000000001</c:v>
                </c:pt>
                <c:pt idx="13">
                  <c:v>14.553500000000001</c:v>
                </c:pt>
                <c:pt idx="14">
                  <c:v>15.673</c:v>
                </c:pt>
                <c:pt idx="15">
                  <c:v>16.7925</c:v>
                </c:pt>
                <c:pt idx="16">
                  <c:v>17.912000000000003</c:v>
                </c:pt>
                <c:pt idx="17">
                  <c:v>19.031500000000001</c:v>
                </c:pt>
                <c:pt idx="18">
                  <c:v>20.151</c:v>
                </c:pt>
                <c:pt idx="19">
                  <c:v>21.270500000000002</c:v>
                </c:pt>
                <c:pt idx="20">
                  <c:v>22.39</c:v>
                </c:pt>
                <c:pt idx="21">
                  <c:v>23.509500000000003</c:v>
                </c:pt>
                <c:pt idx="22">
                  <c:v>24.629000000000001</c:v>
                </c:pt>
                <c:pt idx="23">
                  <c:v>25.7485</c:v>
                </c:pt>
                <c:pt idx="24">
                  <c:v>26.868000000000002</c:v>
                </c:pt>
                <c:pt idx="25">
                  <c:v>27.987500000000001</c:v>
                </c:pt>
                <c:pt idx="26">
                  <c:v>29.107000000000003</c:v>
                </c:pt>
                <c:pt idx="27">
                  <c:v>30.226500000000001</c:v>
                </c:pt>
                <c:pt idx="28">
                  <c:v>31.346</c:v>
                </c:pt>
                <c:pt idx="29">
                  <c:v>32.465499999999999</c:v>
                </c:pt>
                <c:pt idx="30">
                  <c:v>33.585000000000001</c:v>
                </c:pt>
                <c:pt idx="31">
                  <c:v>34.704500000000003</c:v>
                </c:pt>
                <c:pt idx="32">
                  <c:v>35.824000000000005</c:v>
                </c:pt>
                <c:pt idx="33">
                  <c:v>36.9435</c:v>
                </c:pt>
                <c:pt idx="34">
                  <c:v>38.063000000000002</c:v>
                </c:pt>
                <c:pt idx="35">
                  <c:v>39.182500000000005</c:v>
                </c:pt>
                <c:pt idx="36">
                  <c:v>40.302</c:v>
                </c:pt>
                <c:pt idx="37">
                  <c:v>41.421500000000002</c:v>
                </c:pt>
                <c:pt idx="38">
                  <c:v>42.541000000000004</c:v>
                </c:pt>
                <c:pt idx="39">
                  <c:v>43.660499999999999</c:v>
                </c:pt>
                <c:pt idx="40">
                  <c:v>44.78</c:v>
                </c:pt>
                <c:pt idx="41">
                  <c:v>45.899500000000003</c:v>
                </c:pt>
                <c:pt idx="42">
                  <c:v>47.019000000000005</c:v>
                </c:pt>
                <c:pt idx="43">
                  <c:v>48.138500000000001</c:v>
                </c:pt>
                <c:pt idx="44">
                  <c:v>49.258000000000003</c:v>
                </c:pt>
                <c:pt idx="45">
                  <c:v>50.377500000000005</c:v>
                </c:pt>
                <c:pt idx="46">
                  <c:v>51.497</c:v>
                </c:pt>
                <c:pt idx="47">
                  <c:v>52.616500000000002</c:v>
                </c:pt>
                <c:pt idx="48">
                  <c:v>53.736000000000004</c:v>
                </c:pt>
                <c:pt idx="49">
                  <c:v>54.855499999999999</c:v>
                </c:pt>
                <c:pt idx="50">
                  <c:v>55.975000000000001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B2-424F-A54B-8CDEDC632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378936"/>
        <c:axId val="611381232"/>
      </c:scatterChart>
      <c:valAx>
        <c:axId val="611378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r>
                  <a:rPr lang="es-CO"/>
                  <a:t>Cantidad Muestras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s-CO"/>
          </a:p>
        </c:txPr>
        <c:crossAx val="611381232"/>
        <c:crosses val="autoZero"/>
        <c:crossBetween val="midCat"/>
      </c:valAx>
      <c:valAx>
        <c:axId val="61138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r>
                  <a:rPr lang="es-CO"/>
                  <a:t>Precio Muestra (en millones)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s-CO"/>
          </a:p>
        </c:txPr>
        <c:crossAx val="611378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7</xdr:row>
      <xdr:rowOff>47625</xdr:rowOff>
    </xdr:from>
    <xdr:to>
      <xdr:col>19</xdr:col>
      <xdr:colOff>114300</xdr:colOff>
      <xdr:row>37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zoomScale="71" zoomScaleNormal="71" workbookViewId="0">
      <selection activeCell="U7" sqref="U7"/>
    </sheetView>
  </sheetViews>
  <sheetFormatPr baseColWidth="10" defaultRowHeight="16.5" x14ac:dyDescent="0.3"/>
  <cols>
    <col min="1" max="7" width="11.42578125" style="1"/>
    <col min="8" max="8" width="47.85546875" style="1" bestFit="1" customWidth="1"/>
    <col min="9" max="16384" width="11.42578125" style="1"/>
  </cols>
  <sheetData>
    <row r="1" spans="2:9" ht="17.25" thickBot="1" x14ac:dyDescent="0.35"/>
    <row r="2" spans="2:9" ht="17.25" thickBot="1" x14ac:dyDescent="0.35">
      <c r="B2" s="7" t="s">
        <v>0</v>
      </c>
      <c r="C2" s="12" t="s">
        <v>1</v>
      </c>
      <c r="D2" s="13" t="s">
        <v>2</v>
      </c>
      <c r="E2" s="11" t="s">
        <v>3</v>
      </c>
      <c r="F2" s="9" t="s">
        <v>8</v>
      </c>
      <c r="H2" s="2" t="s">
        <v>4</v>
      </c>
      <c r="I2" s="15">
        <v>3399</v>
      </c>
    </row>
    <row r="3" spans="2:9" x14ac:dyDescent="0.3">
      <c r="B3" s="5">
        <v>0</v>
      </c>
      <c r="C3" s="5">
        <f>$B3*($I$2/1000000)</f>
        <v>0</v>
      </c>
      <c r="D3" s="5">
        <f>$B3*($I$3/1000000)</f>
        <v>0</v>
      </c>
      <c r="E3" s="5">
        <f>$B3*($I$5/1000000)</f>
        <v>0</v>
      </c>
      <c r="F3" s="5">
        <f>$B3*($I$5/1000000)</f>
        <v>0</v>
      </c>
      <c r="H3" s="3" t="s">
        <v>5</v>
      </c>
      <c r="I3" s="14">
        <v>3586</v>
      </c>
    </row>
    <row r="4" spans="2:9" x14ac:dyDescent="0.3">
      <c r="B4" s="5">
        <v>250</v>
      </c>
      <c r="C4" s="5">
        <f t="shared" ref="C4:C53" si="0">$B4*($I$2/1000000)</f>
        <v>0.84975000000000001</v>
      </c>
      <c r="D4" s="5">
        <f t="shared" ref="D4:D53" si="1">$B4*($I$3/1000000)</f>
        <v>0.89650000000000007</v>
      </c>
      <c r="E4" s="5">
        <f t="shared" ref="E4:F53" si="2">$B4*($I$4/1000000)</f>
        <v>1.012</v>
      </c>
      <c r="F4" s="5">
        <f t="shared" ref="F4:F53" si="3">$B4*($I$5/1000000)</f>
        <v>1.1195000000000002</v>
      </c>
      <c r="H4" s="3" t="s">
        <v>6</v>
      </c>
      <c r="I4" s="10">
        <v>4048</v>
      </c>
    </row>
    <row r="5" spans="2:9" ht="17.25" thickBot="1" x14ac:dyDescent="0.35">
      <c r="B5" s="5">
        <v>500</v>
      </c>
      <c r="C5" s="5">
        <f t="shared" si="0"/>
        <v>1.6995</v>
      </c>
      <c r="D5" s="5">
        <f t="shared" si="1"/>
        <v>1.7930000000000001</v>
      </c>
      <c r="E5" s="5">
        <f t="shared" si="2"/>
        <v>2.024</v>
      </c>
      <c r="F5" s="5">
        <f t="shared" si="3"/>
        <v>2.2390000000000003</v>
      </c>
      <c r="H5" s="4" t="s">
        <v>7</v>
      </c>
      <c r="I5" s="8">
        <v>4478</v>
      </c>
    </row>
    <row r="6" spans="2:9" x14ac:dyDescent="0.3">
      <c r="B6" s="5">
        <v>750</v>
      </c>
      <c r="C6" s="5">
        <f t="shared" si="0"/>
        <v>2.5492500000000002</v>
      </c>
      <c r="D6" s="5">
        <f t="shared" si="1"/>
        <v>2.6895000000000002</v>
      </c>
      <c r="E6" s="5">
        <f t="shared" si="2"/>
        <v>3.0360000000000005</v>
      </c>
      <c r="F6" s="5">
        <f t="shared" si="3"/>
        <v>3.3585000000000003</v>
      </c>
    </row>
    <row r="7" spans="2:9" x14ac:dyDescent="0.3">
      <c r="B7" s="5">
        <v>1000</v>
      </c>
      <c r="C7" s="5">
        <f t="shared" si="0"/>
        <v>3.399</v>
      </c>
      <c r="D7" s="5">
        <f t="shared" si="1"/>
        <v>3.5860000000000003</v>
      </c>
      <c r="E7" s="5">
        <f t="shared" si="2"/>
        <v>4.048</v>
      </c>
      <c r="F7" s="5">
        <f t="shared" si="3"/>
        <v>4.4780000000000006</v>
      </c>
    </row>
    <row r="8" spans="2:9" x14ac:dyDescent="0.3">
      <c r="B8" s="5">
        <v>1250</v>
      </c>
      <c r="C8" s="5">
        <f t="shared" si="0"/>
        <v>4.2487500000000002</v>
      </c>
      <c r="D8" s="5">
        <f t="shared" si="1"/>
        <v>4.4824999999999999</v>
      </c>
      <c r="E8" s="5">
        <f t="shared" si="2"/>
        <v>5.0600000000000005</v>
      </c>
      <c r="F8" s="5">
        <f t="shared" si="3"/>
        <v>5.5975000000000001</v>
      </c>
    </row>
    <row r="9" spans="2:9" x14ac:dyDescent="0.3">
      <c r="B9" s="5">
        <v>1500</v>
      </c>
      <c r="C9" s="5">
        <f t="shared" si="0"/>
        <v>5.0985000000000005</v>
      </c>
      <c r="D9" s="5">
        <f t="shared" si="1"/>
        <v>5.3790000000000004</v>
      </c>
      <c r="E9" s="5">
        <f t="shared" si="2"/>
        <v>6.072000000000001</v>
      </c>
      <c r="F9" s="5">
        <f t="shared" si="3"/>
        <v>6.7170000000000005</v>
      </c>
    </row>
    <row r="10" spans="2:9" x14ac:dyDescent="0.3">
      <c r="B10" s="5">
        <v>1750</v>
      </c>
      <c r="C10" s="5">
        <f t="shared" si="0"/>
        <v>5.9482499999999998</v>
      </c>
      <c r="D10" s="5">
        <f t="shared" si="1"/>
        <v>6.2755000000000001</v>
      </c>
      <c r="E10" s="5">
        <f t="shared" si="2"/>
        <v>7.0840000000000005</v>
      </c>
      <c r="F10" s="5">
        <f t="shared" si="3"/>
        <v>7.8365</v>
      </c>
    </row>
    <row r="11" spans="2:9" x14ac:dyDescent="0.3">
      <c r="B11" s="5">
        <v>2000</v>
      </c>
      <c r="C11" s="5">
        <f t="shared" si="0"/>
        <v>6.798</v>
      </c>
      <c r="D11" s="5">
        <f t="shared" si="1"/>
        <v>7.1720000000000006</v>
      </c>
      <c r="E11" s="5">
        <f t="shared" si="2"/>
        <v>8.0960000000000001</v>
      </c>
      <c r="F11" s="5">
        <f t="shared" si="3"/>
        <v>8.9560000000000013</v>
      </c>
    </row>
    <row r="12" spans="2:9" x14ac:dyDescent="0.3">
      <c r="B12" s="5">
        <v>2250</v>
      </c>
      <c r="C12" s="5">
        <f t="shared" si="0"/>
        <v>7.6477500000000003</v>
      </c>
      <c r="D12" s="5">
        <f t="shared" si="1"/>
        <v>8.0685000000000002</v>
      </c>
      <c r="E12" s="5">
        <f t="shared" si="2"/>
        <v>9.1080000000000005</v>
      </c>
      <c r="F12" s="5">
        <f t="shared" si="3"/>
        <v>10.0755</v>
      </c>
    </row>
    <row r="13" spans="2:9" x14ac:dyDescent="0.3">
      <c r="B13" s="5">
        <v>2500</v>
      </c>
      <c r="C13" s="5">
        <f t="shared" si="0"/>
        <v>8.4975000000000005</v>
      </c>
      <c r="D13" s="5">
        <f t="shared" si="1"/>
        <v>8.9649999999999999</v>
      </c>
      <c r="E13" s="5">
        <f t="shared" si="2"/>
        <v>10.120000000000001</v>
      </c>
      <c r="F13" s="5">
        <f t="shared" si="3"/>
        <v>11.195</v>
      </c>
    </row>
    <row r="14" spans="2:9" x14ac:dyDescent="0.3">
      <c r="B14" s="5">
        <v>2750</v>
      </c>
      <c r="C14" s="5">
        <f t="shared" si="0"/>
        <v>9.3472500000000007</v>
      </c>
      <c r="D14" s="5">
        <f t="shared" si="1"/>
        <v>9.8615000000000013</v>
      </c>
      <c r="E14" s="5">
        <f t="shared" si="2"/>
        <v>11.132000000000001</v>
      </c>
      <c r="F14" s="5">
        <f t="shared" si="3"/>
        <v>12.314500000000001</v>
      </c>
    </row>
    <row r="15" spans="2:9" x14ac:dyDescent="0.3">
      <c r="B15" s="5">
        <v>3000</v>
      </c>
      <c r="C15" s="5">
        <f t="shared" si="0"/>
        <v>10.197000000000001</v>
      </c>
      <c r="D15" s="5">
        <f t="shared" si="1"/>
        <v>10.758000000000001</v>
      </c>
      <c r="E15" s="5">
        <f t="shared" si="2"/>
        <v>12.144000000000002</v>
      </c>
      <c r="F15" s="5">
        <f t="shared" si="3"/>
        <v>13.434000000000001</v>
      </c>
    </row>
    <row r="16" spans="2:9" x14ac:dyDescent="0.3">
      <c r="B16" s="5">
        <v>3250</v>
      </c>
      <c r="C16" s="5">
        <f t="shared" si="0"/>
        <v>11.046750000000001</v>
      </c>
      <c r="D16" s="5">
        <f t="shared" si="1"/>
        <v>11.654500000000001</v>
      </c>
      <c r="E16" s="5">
        <f t="shared" si="2"/>
        <v>13.156000000000001</v>
      </c>
      <c r="F16" s="5">
        <f t="shared" si="3"/>
        <v>14.553500000000001</v>
      </c>
    </row>
    <row r="17" spans="2:6" x14ac:dyDescent="0.3">
      <c r="B17" s="5">
        <v>3500</v>
      </c>
      <c r="C17" s="5">
        <f t="shared" si="0"/>
        <v>11.8965</v>
      </c>
      <c r="D17" s="5">
        <f t="shared" si="1"/>
        <v>12.551</v>
      </c>
      <c r="E17" s="5">
        <f t="shared" si="2"/>
        <v>14.168000000000001</v>
      </c>
      <c r="F17" s="5">
        <f t="shared" si="3"/>
        <v>15.673</v>
      </c>
    </row>
    <row r="18" spans="2:6" x14ac:dyDescent="0.3">
      <c r="B18" s="5">
        <v>3750</v>
      </c>
      <c r="C18" s="5">
        <f t="shared" si="0"/>
        <v>12.74625</v>
      </c>
      <c r="D18" s="5">
        <f t="shared" si="1"/>
        <v>13.447500000000002</v>
      </c>
      <c r="E18" s="5">
        <f t="shared" si="2"/>
        <v>15.180000000000001</v>
      </c>
      <c r="F18" s="5">
        <f t="shared" si="3"/>
        <v>16.7925</v>
      </c>
    </row>
    <row r="19" spans="2:6" x14ac:dyDescent="0.3">
      <c r="B19" s="5">
        <v>4000</v>
      </c>
      <c r="C19" s="5">
        <f t="shared" si="0"/>
        <v>13.596</v>
      </c>
      <c r="D19" s="5">
        <f t="shared" si="1"/>
        <v>14.344000000000001</v>
      </c>
      <c r="E19" s="5">
        <f t="shared" si="2"/>
        <v>16.192</v>
      </c>
      <c r="F19" s="5">
        <f t="shared" si="3"/>
        <v>17.912000000000003</v>
      </c>
    </row>
    <row r="20" spans="2:6" x14ac:dyDescent="0.3">
      <c r="B20" s="5">
        <v>4250</v>
      </c>
      <c r="C20" s="5">
        <f t="shared" si="0"/>
        <v>14.44575</v>
      </c>
      <c r="D20" s="5">
        <f t="shared" si="1"/>
        <v>15.240500000000001</v>
      </c>
      <c r="E20" s="5">
        <f t="shared" si="2"/>
        <v>17.204000000000001</v>
      </c>
      <c r="F20" s="5">
        <f t="shared" si="3"/>
        <v>19.031500000000001</v>
      </c>
    </row>
    <row r="21" spans="2:6" x14ac:dyDescent="0.3">
      <c r="B21" s="5">
        <v>4500</v>
      </c>
      <c r="C21" s="5">
        <f t="shared" si="0"/>
        <v>15.295500000000001</v>
      </c>
      <c r="D21" s="5">
        <f t="shared" si="1"/>
        <v>16.137</v>
      </c>
      <c r="E21" s="5">
        <f t="shared" si="2"/>
        <v>18.216000000000001</v>
      </c>
      <c r="F21" s="5">
        <f t="shared" si="3"/>
        <v>20.151</v>
      </c>
    </row>
    <row r="22" spans="2:6" x14ac:dyDescent="0.3">
      <c r="B22" s="5">
        <v>4750</v>
      </c>
      <c r="C22" s="5">
        <f t="shared" si="0"/>
        <v>16.145250000000001</v>
      </c>
      <c r="D22" s="5">
        <f t="shared" si="1"/>
        <v>17.0335</v>
      </c>
      <c r="E22" s="5">
        <f t="shared" si="2"/>
        <v>19.228000000000002</v>
      </c>
      <c r="F22" s="5">
        <f t="shared" si="3"/>
        <v>21.270500000000002</v>
      </c>
    </row>
    <row r="23" spans="2:6" x14ac:dyDescent="0.3">
      <c r="B23" s="5">
        <v>5000</v>
      </c>
      <c r="C23" s="5">
        <f t="shared" si="0"/>
        <v>16.995000000000001</v>
      </c>
      <c r="D23" s="5">
        <f t="shared" si="1"/>
        <v>17.93</v>
      </c>
      <c r="E23" s="5">
        <f t="shared" si="2"/>
        <v>20.240000000000002</v>
      </c>
      <c r="F23" s="5">
        <f t="shared" si="3"/>
        <v>22.39</v>
      </c>
    </row>
    <row r="24" spans="2:6" x14ac:dyDescent="0.3">
      <c r="B24" s="5">
        <v>5250</v>
      </c>
      <c r="C24" s="5">
        <f t="shared" si="0"/>
        <v>17.844750000000001</v>
      </c>
      <c r="D24" s="5">
        <f t="shared" si="1"/>
        <v>18.826499999999999</v>
      </c>
      <c r="E24" s="5">
        <f t="shared" si="2"/>
        <v>21.252000000000002</v>
      </c>
      <c r="F24" s="5">
        <f t="shared" si="3"/>
        <v>23.509500000000003</v>
      </c>
    </row>
    <row r="25" spans="2:6" x14ac:dyDescent="0.3">
      <c r="B25" s="5">
        <v>5500</v>
      </c>
      <c r="C25" s="5">
        <f t="shared" si="0"/>
        <v>18.694500000000001</v>
      </c>
      <c r="D25" s="5">
        <f t="shared" si="1"/>
        <v>19.723000000000003</v>
      </c>
      <c r="E25" s="5">
        <f t="shared" si="2"/>
        <v>22.264000000000003</v>
      </c>
      <c r="F25" s="5">
        <f t="shared" si="3"/>
        <v>24.629000000000001</v>
      </c>
    </row>
    <row r="26" spans="2:6" x14ac:dyDescent="0.3">
      <c r="B26" s="5">
        <v>5750</v>
      </c>
      <c r="C26" s="5">
        <f t="shared" si="0"/>
        <v>19.544250000000002</v>
      </c>
      <c r="D26" s="5">
        <f t="shared" si="1"/>
        <v>20.619500000000002</v>
      </c>
      <c r="E26" s="5">
        <f t="shared" si="2"/>
        <v>23.276000000000003</v>
      </c>
      <c r="F26" s="5">
        <f t="shared" si="3"/>
        <v>25.7485</v>
      </c>
    </row>
    <row r="27" spans="2:6" x14ac:dyDescent="0.3">
      <c r="B27" s="5">
        <v>6000</v>
      </c>
      <c r="C27" s="5">
        <f t="shared" si="0"/>
        <v>20.394000000000002</v>
      </c>
      <c r="D27" s="5">
        <f t="shared" si="1"/>
        <v>21.516000000000002</v>
      </c>
      <c r="E27" s="5">
        <f t="shared" si="2"/>
        <v>24.288000000000004</v>
      </c>
      <c r="F27" s="5">
        <f t="shared" si="3"/>
        <v>26.868000000000002</v>
      </c>
    </row>
    <row r="28" spans="2:6" x14ac:dyDescent="0.3">
      <c r="B28" s="5">
        <v>6250</v>
      </c>
      <c r="C28" s="5">
        <f t="shared" si="0"/>
        <v>21.243750000000002</v>
      </c>
      <c r="D28" s="5">
        <f t="shared" si="1"/>
        <v>22.412500000000001</v>
      </c>
      <c r="E28" s="5">
        <f t="shared" si="2"/>
        <v>25.3</v>
      </c>
      <c r="F28" s="5">
        <f t="shared" si="3"/>
        <v>27.987500000000001</v>
      </c>
    </row>
    <row r="29" spans="2:6" x14ac:dyDescent="0.3">
      <c r="B29" s="5">
        <v>6500</v>
      </c>
      <c r="C29" s="5">
        <f t="shared" si="0"/>
        <v>22.093500000000002</v>
      </c>
      <c r="D29" s="5">
        <f t="shared" si="1"/>
        <v>23.309000000000001</v>
      </c>
      <c r="E29" s="5">
        <f t="shared" si="2"/>
        <v>26.312000000000001</v>
      </c>
      <c r="F29" s="5">
        <f t="shared" si="3"/>
        <v>29.107000000000003</v>
      </c>
    </row>
    <row r="30" spans="2:6" x14ac:dyDescent="0.3">
      <c r="B30" s="5">
        <v>6750</v>
      </c>
      <c r="C30" s="5">
        <f t="shared" si="0"/>
        <v>22.943249999999999</v>
      </c>
      <c r="D30" s="5">
        <f t="shared" si="1"/>
        <v>24.205500000000001</v>
      </c>
      <c r="E30" s="5">
        <f t="shared" si="2"/>
        <v>27.324000000000002</v>
      </c>
      <c r="F30" s="5">
        <f t="shared" si="3"/>
        <v>30.226500000000001</v>
      </c>
    </row>
    <row r="31" spans="2:6" x14ac:dyDescent="0.3">
      <c r="B31" s="5">
        <v>7000</v>
      </c>
      <c r="C31" s="5">
        <f t="shared" si="0"/>
        <v>23.792999999999999</v>
      </c>
      <c r="D31" s="5">
        <f t="shared" si="1"/>
        <v>25.102</v>
      </c>
      <c r="E31" s="5">
        <f t="shared" si="2"/>
        <v>28.336000000000002</v>
      </c>
      <c r="F31" s="5">
        <f t="shared" si="3"/>
        <v>31.346</v>
      </c>
    </row>
    <row r="32" spans="2:6" x14ac:dyDescent="0.3">
      <c r="B32" s="5">
        <v>7250</v>
      </c>
      <c r="C32" s="5">
        <f t="shared" si="0"/>
        <v>24.642749999999999</v>
      </c>
      <c r="D32" s="5">
        <f t="shared" si="1"/>
        <v>25.9985</v>
      </c>
      <c r="E32" s="5">
        <f t="shared" si="2"/>
        <v>29.348000000000003</v>
      </c>
      <c r="F32" s="5">
        <f t="shared" si="3"/>
        <v>32.465499999999999</v>
      </c>
    </row>
    <row r="33" spans="2:6" x14ac:dyDescent="0.3">
      <c r="B33" s="5">
        <v>7500</v>
      </c>
      <c r="C33" s="5">
        <f t="shared" si="0"/>
        <v>25.4925</v>
      </c>
      <c r="D33" s="5">
        <f t="shared" si="1"/>
        <v>26.895000000000003</v>
      </c>
      <c r="E33" s="5">
        <f t="shared" si="2"/>
        <v>30.360000000000003</v>
      </c>
      <c r="F33" s="5">
        <f t="shared" si="3"/>
        <v>33.585000000000001</v>
      </c>
    </row>
    <row r="34" spans="2:6" x14ac:dyDescent="0.3">
      <c r="B34" s="5">
        <v>7750</v>
      </c>
      <c r="C34" s="5">
        <f t="shared" si="0"/>
        <v>26.34225</v>
      </c>
      <c r="D34" s="5">
        <f t="shared" si="1"/>
        <v>27.791500000000003</v>
      </c>
      <c r="E34" s="5">
        <f t="shared" si="2"/>
        <v>31.372000000000003</v>
      </c>
      <c r="F34" s="5">
        <f t="shared" si="3"/>
        <v>34.704500000000003</v>
      </c>
    </row>
    <row r="35" spans="2:6" x14ac:dyDescent="0.3">
      <c r="B35" s="5">
        <v>8000</v>
      </c>
      <c r="C35" s="5">
        <f t="shared" si="0"/>
        <v>27.192</v>
      </c>
      <c r="D35" s="5">
        <f t="shared" si="1"/>
        <v>28.688000000000002</v>
      </c>
      <c r="E35" s="5">
        <f t="shared" si="2"/>
        <v>32.384</v>
      </c>
      <c r="F35" s="5">
        <f t="shared" si="3"/>
        <v>35.824000000000005</v>
      </c>
    </row>
    <row r="36" spans="2:6" x14ac:dyDescent="0.3">
      <c r="B36" s="5">
        <v>8250</v>
      </c>
      <c r="C36" s="5">
        <f t="shared" si="0"/>
        <v>28.04175</v>
      </c>
      <c r="D36" s="5">
        <f t="shared" si="1"/>
        <v>29.584500000000002</v>
      </c>
      <c r="E36" s="5">
        <f t="shared" si="2"/>
        <v>33.396000000000001</v>
      </c>
      <c r="F36" s="5">
        <f t="shared" si="3"/>
        <v>36.9435</v>
      </c>
    </row>
    <row r="37" spans="2:6" x14ac:dyDescent="0.3">
      <c r="B37" s="5">
        <v>8500</v>
      </c>
      <c r="C37" s="5">
        <f t="shared" si="0"/>
        <v>28.891500000000001</v>
      </c>
      <c r="D37" s="5">
        <f t="shared" si="1"/>
        <v>30.481000000000002</v>
      </c>
      <c r="E37" s="5">
        <f t="shared" si="2"/>
        <v>34.408000000000001</v>
      </c>
      <c r="F37" s="5">
        <f t="shared" si="3"/>
        <v>38.063000000000002</v>
      </c>
    </row>
    <row r="38" spans="2:6" x14ac:dyDescent="0.3">
      <c r="B38" s="5">
        <v>8750</v>
      </c>
      <c r="C38" s="5">
        <f t="shared" si="0"/>
        <v>29.741250000000001</v>
      </c>
      <c r="D38" s="5">
        <f t="shared" si="1"/>
        <v>31.377500000000001</v>
      </c>
      <c r="E38" s="5">
        <f t="shared" si="2"/>
        <v>35.42</v>
      </c>
      <c r="F38" s="5">
        <f t="shared" si="3"/>
        <v>39.182500000000005</v>
      </c>
    </row>
    <row r="39" spans="2:6" x14ac:dyDescent="0.3">
      <c r="B39" s="5">
        <v>9000</v>
      </c>
      <c r="C39" s="5">
        <f t="shared" si="0"/>
        <v>30.591000000000001</v>
      </c>
      <c r="D39" s="5">
        <f t="shared" si="1"/>
        <v>32.274000000000001</v>
      </c>
      <c r="E39" s="5">
        <f t="shared" si="2"/>
        <v>36.432000000000002</v>
      </c>
      <c r="F39" s="5">
        <f t="shared" si="3"/>
        <v>40.302</v>
      </c>
    </row>
    <row r="40" spans="2:6" x14ac:dyDescent="0.3">
      <c r="B40" s="5">
        <v>9250</v>
      </c>
      <c r="C40" s="5">
        <f t="shared" si="0"/>
        <v>31.440750000000001</v>
      </c>
      <c r="D40" s="5">
        <f t="shared" si="1"/>
        <v>33.170500000000004</v>
      </c>
      <c r="E40" s="5">
        <f t="shared" si="2"/>
        <v>37.444000000000003</v>
      </c>
      <c r="F40" s="5">
        <f t="shared" si="3"/>
        <v>41.421500000000002</v>
      </c>
    </row>
    <row r="41" spans="2:6" x14ac:dyDescent="0.3">
      <c r="B41" s="5">
        <v>9500</v>
      </c>
      <c r="C41" s="5">
        <f t="shared" si="0"/>
        <v>32.290500000000002</v>
      </c>
      <c r="D41" s="5">
        <f t="shared" si="1"/>
        <v>34.067</v>
      </c>
      <c r="E41" s="5">
        <f t="shared" si="2"/>
        <v>38.456000000000003</v>
      </c>
      <c r="F41" s="5">
        <f t="shared" si="3"/>
        <v>42.541000000000004</v>
      </c>
    </row>
    <row r="42" spans="2:6" x14ac:dyDescent="0.3">
      <c r="B42" s="5">
        <v>9750</v>
      </c>
      <c r="C42" s="5">
        <f t="shared" si="0"/>
        <v>33.140250000000002</v>
      </c>
      <c r="D42" s="5">
        <f t="shared" si="1"/>
        <v>34.963500000000003</v>
      </c>
      <c r="E42" s="5">
        <f t="shared" si="2"/>
        <v>39.468000000000004</v>
      </c>
      <c r="F42" s="5">
        <f t="shared" si="3"/>
        <v>43.660499999999999</v>
      </c>
    </row>
    <row r="43" spans="2:6" x14ac:dyDescent="0.3">
      <c r="B43" s="5">
        <v>10000</v>
      </c>
      <c r="C43" s="5">
        <f t="shared" si="0"/>
        <v>33.99</v>
      </c>
      <c r="D43" s="5">
        <f t="shared" si="1"/>
        <v>35.86</v>
      </c>
      <c r="E43" s="5">
        <f t="shared" si="2"/>
        <v>40.480000000000004</v>
      </c>
      <c r="F43" s="5">
        <f t="shared" si="3"/>
        <v>44.78</v>
      </c>
    </row>
    <row r="44" spans="2:6" x14ac:dyDescent="0.3">
      <c r="B44" s="5">
        <v>10250</v>
      </c>
      <c r="C44" s="5">
        <f t="shared" si="0"/>
        <v>34.839750000000002</v>
      </c>
      <c r="D44" s="5">
        <f t="shared" si="1"/>
        <v>36.756500000000003</v>
      </c>
      <c r="E44" s="5">
        <f t="shared" si="2"/>
        <v>41.492000000000004</v>
      </c>
      <c r="F44" s="5">
        <f t="shared" si="3"/>
        <v>45.899500000000003</v>
      </c>
    </row>
    <row r="45" spans="2:6" x14ac:dyDescent="0.3">
      <c r="B45" s="5">
        <v>10500</v>
      </c>
      <c r="C45" s="5">
        <f t="shared" si="0"/>
        <v>35.689500000000002</v>
      </c>
      <c r="D45" s="5">
        <f t="shared" si="1"/>
        <v>37.652999999999999</v>
      </c>
      <c r="E45" s="5">
        <f t="shared" si="2"/>
        <v>42.504000000000005</v>
      </c>
      <c r="F45" s="5">
        <f t="shared" si="3"/>
        <v>47.019000000000005</v>
      </c>
    </row>
    <row r="46" spans="2:6" x14ac:dyDescent="0.3">
      <c r="B46" s="5">
        <v>10750</v>
      </c>
      <c r="C46" s="5">
        <f t="shared" si="0"/>
        <v>36.539250000000003</v>
      </c>
      <c r="D46" s="5">
        <f t="shared" si="1"/>
        <v>38.549500000000002</v>
      </c>
      <c r="E46" s="5">
        <f t="shared" si="2"/>
        <v>43.516000000000005</v>
      </c>
      <c r="F46" s="5">
        <f t="shared" si="3"/>
        <v>48.138500000000001</v>
      </c>
    </row>
    <row r="47" spans="2:6" x14ac:dyDescent="0.3">
      <c r="B47" s="5">
        <v>11000</v>
      </c>
      <c r="C47" s="5">
        <f t="shared" si="0"/>
        <v>37.389000000000003</v>
      </c>
      <c r="D47" s="5">
        <f t="shared" si="1"/>
        <v>39.446000000000005</v>
      </c>
      <c r="E47" s="5">
        <f t="shared" si="2"/>
        <v>44.528000000000006</v>
      </c>
      <c r="F47" s="5">
        <f t="shared" si="3"/>
        <v>49.258000000000003</v>
      </c>
    </row>
    <row r="48" spans="2:6" x14ac:dyDescent="0.3">
      <c r="B48" s="5">
        <v>11250</v>
      </c>
      <c r="C48" s="5">
        <f t="shared" si="0"/>
        <v>38.238750000000003</v>
      </c>
      <c r="D48" s="5">
        <f t="shared" si="1"/>
        <v>40.342500000000001</v>
      </c>
      <c r="E48" s="5">
        <f t="shared" si="2"/>
        <v>45.540000000000006</v>
      </c>
      <c r="F48" s="5">
        <f t="shared" si="3"/>
        <v>50.377500000000005</v>
      </c>
    </row>
    <row r="49" spans="2:6" x14ac:dyDescent="0.3">
      <c r="B49" s="5">
        <v>11500</v>
      </c>
      <c r="C49" s="5">
        <f t="shared" si="0"/>
        <v>39.088500000000003</v>
      </c>
      <c r="D49" s="5">
        <f t="shared" si="1"/>
        <v>41.239000000000004</v>
      </c>
      <c r="E49" s="5">
        <f t="shared" si="2"/>
        <v>46.552000000000007</v>
      </c>
      <c r="F49" s="5">
        <f t="shared" si="3"/>
        <v>51.497</v>
      </c>
    </row>
    <row r="50" spans="2:6" x14ac:dyDescent="0.3">
      <c r="B50" s="5">
        <v>11750</v>
      </c>
      <c r="C50" s="5">
        <f t="shared" si="0"/>
        <v>39.938250000000004</v>
      </c>
      <c r="D50" s="5">
        <f t="shared" si="1"/>
        <v>42.1355</v>
      </c>
      <c r="E50" s="5">
        <f t="shared" si="2"/>
        <v>47.564000000000007</v>
      </c>
      <c r="F50" s="5">
        <f t="shared" si="3"/>
        <v>52.616500000000002</v>
      </c>
    </row>
    <row r="51" spans="2:6" x14ac:dyDescent="0.3">
      <c r="B51" s="5">
        <v>12000</v>
      </c>
      <c r="C51" s="5">
        <f t="shared" si="0"/>
        <v>40.788000000000004</v>
      </c>
      <c r="D51" s="5">
        <f t="shared" si="1"/>
        <v>43.032000000000004</v>
      </c>
      <c r="E51" s="5">
        <f t="shared" si="2"/>
        <v>48.576000000000008</v>
      </c>
      <c r="F51" s="5">
        <f t="shared" si="3"/>
        <v>53.736000000000004</v>
      </c>
    </row>
    <row r="52" spans="2:6" x14ac:dyDescent="0.3">
      <c r="B52" s="5">
        <v>12250</v>
      </c>
      <c r="C52" s="5">
        <f t="shared" si="0"/>
        <v>41.637750000000004</v>
      </c>
      <c r="D52" s="5">
        <f t="shared" si="1"/>
        <v>43.9285</v>
      </c>
      <c r="E52" s="5">
        <f t="shared" si="2"/>
        <v>49.588000000000008</v>
      </c>
      <c r="F52" s="5">
        <f t="shared" si="3"/>
        <v>54.855499999999999</v>
      </c>
    </row>
    <row r="53" spans="2:6" ht="17.25" thickBot="1" x14ac:dyDescent="0.35">
      <c r="B53" s="6">
        <v>12500</v>
      </c>
      <c r="C53" s="6">
        <f t="shared" si="0"/>
        <v>42.487500000000004</v>
      </c>
      <c r="D53" s="6">
        <f t="shared" si="1"/>
        <v>44.825000000000003</v>
      </c>
      <c r="E53" s="6">
        <f t="shared" si="2"/>
        <v>50.6</v>
      </c>
      <c r="F53" s="6">
        <f t="shared" si="3"/>
        <v>55.975000000000001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Auditorio Pontificia Universidad Javeriana</dc:creator>
  <cp:lastModifiedBy>Auditorio Pontificia Universidad Javeriana</cp:lastModifiedBy>
  <dcterms:created xsi:type="dcterms:W3CDTF">2020-07-15T18:26:06Z</dcterms:created>
  <dcterms:modified xsi:type="dcterms:W3CDTF">2020-07-15T21:43:34Z</dcterms:modified>
</cp:coreProperties>
</file>