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12000" windowHeight="7575" activeTab="0"/>
  </bookViews>
  <sheets>
    <sheet name="Tabella" sheetId="1" r:id="rId1"/>
    <sheet name="Calc" sheetId="2" r:id="rId2"/>
    <sheet name="Graf(s,t)" sheetId="3" r:id="rId3"/>
    <sheet name="Graf(v,t)" sheetId="4" r:id="rId4"/>
    <sheet name="Formule" sheetId="5" r:id="rId5"/>
  </sheets>
  <definedNames/>
  <calcPr fullCalcOnLoad="1"/>
</workbook>
</file>

<file path=xl/sharedStrings.xml><?xml version="1.0" encoding="utf-8"?>
<sst xmlns="http://schemas.openxmlformats.org/spreadsheetml/2006/main" count="31" uniqueCount="26">
  <si>
    <t>n° prova</t>
  </si>
  <si>
    <t>v (m/s)</t>
  </si>
  <si>
    <t>t</t>
  </si>
  <si>
    <t>LEGGE ORARIA</t>
  </si>
  <si>
    <r>
      <t>D</t>
    </r>
    <r>
      <rPr>
        <b/>
        <sz val="10"/>
        <rFont val="Times New Roman"/>
        <family val="1"/>
      </rPr>
      <t>s              (m)</t>
    </r>
  </si>
  <si>
    <r>
      <t>D</t>
    </r>
    <r>
      <rPr>
        <b/>
        <sz val="10"/>
        <rFont val="Times New Roman"/>
        <family val="1"/>
      </rPr>
      <t>t            (s)</t>
    </r>
  </si>
  <si>
    <r>
      <t>D</t>
    </r>
    <r>
      <rPr>
        <b/>
        <sz val="10"/>
        <rFont val="Times New Roman"/>
        <family val="1"/>
      </rPr>
      <t>t           (s)</t>
    </r>
  </si>
  <si>
    <t>v           (m/s)</t>
  </si>
  <si>
    <t>v              (m/s)</t>
  </si>
  <si>
    <r>
      <t>D</t>
    </r>
    <r>
      <rPr>
        <b/>
        <sz val="14"/>
        <color indexed="62"/>
        <rFont val="Times New Roman"/>
        <family val="1"/>
      </rPr>
      <t xml:space="preserve">s = </t>
    </r>
  </si>
  <si>
    <t>=</t>
  </si>
  <si>
    <r>
      <t>D</t>
    </r>
    <r>
      <rPr>
        <b/>
        <sz val="10"/>
        <color indexed="18"/>
        <rFont val="Arial"/>
        <family val="0"/>
      </rPr>
      <t xml:space="preserve"> s</t>
    </r>
  </si>
  <si>
    <t>v</t>
  </si>
  <si>
    <t xml:space="preserve">     Calcolo spazio percorso</t>
  </si>
  <si>
    <t xml:space="preserve">     Calcolo della velocità</t>
  </si>
  <si>
    <t xml:space="preserve">     Calcolo del tempo impiegato</t>
  </si>
  <si>
    <r>
      <t xml:space="preserve">S = So + v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0"/>
      </rPr>
      <t>t (m)</t>
    </r>
  </si>
  <si>
    <r>
      <t xml:space="preserve">v =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>S</t>
    </r>
    <r>
      <rPr>
        <sz val="10"/>
        <color indexed="18"/>
        <rFont val="Arial"/>
        <family val="0"/>
      </rPr>
      <t xml:space="preserve"> \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0"/>
      </rPr>
      <t>t (m\s)</t>
    </r>
  </si>
  <si>
    <r>
      <t>D</t>
    </r>
    <r>
      <rPr>
        <sz val="10"/>
        <color indexed="18"/>
        <rFont val="Arial"/>
        <family val="0"/>
      </rPr>
      <t xml:space="preserve">t =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>S</t>
    </r>
    <r>
      <rPr>
        <sz val="10"/>
        <color indexed="18"/>
        <rFont val="Arial"/>
        <family val="0"/>
      </rPr>
      <t xml:space="preserve"> \ v  (s)</t>
    </r>
  </si>
  <si>
    <t xml:space="preserve">     Ricorda</t>
  </si>
  <si>
    <r>
      <t xml:space="preserve">D </t>
    </r>
    <r>
      <rPr>
        <sz val="10"/>
        <color indexed="18"/>
        <rFont val="Arial"/>
        <family val="2"/>
      </rPr>
      <t>S = S - So</t>
    </r>
  </si>
  <si>
    <t>es:   S   =  10 + 0,40 x 2 = 10,80 m</t>
  </si>
  <si>
    <t>es:    v   =  9,60 \ 2 = 4,80 m/s</t>
  </si>
  <si>
    <r>
      <t xml:space="preserve">es: 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 xml:space="preserve">S =  </t>
    </r>
    <r>
      <rPr>
        <sz val="10"/>
        <color indexed="18"/>
        <rFont val="Arial"/>
        <family val="0"/>
      </rPr>
      <t>10,80 x 4,80 =2,250 s</t>
    </r>
  </si>
  <si>
    <t>Spazio (m)</t>
  </si>
  <si>
    <t xml:space="preserve"> tempo (s)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</si>
</sst>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name val="Symbol"/>
      <family val="1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Symbol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sz val="8"/>
      <name val="Arial"/>
      <family val="2"/>
    </font>
    <font>
      <b/>
      <sz val="12"/>
      <color indexed="18"/>
      <name val="Symbol"/>
      <family val="1"/>
    </font>
    <font>
      <sz val="9"/>
      <color indexed="18"/>
      <name val="Arial"/>
      <family val="2"/>
    </font>
    <font>
      <sz val="9"/>
      <name val="Arial"/>
      <family val="2"/>
    </font>
    <font>
      <b/>
      <sz val="20"/>
      <color indexed="18"/>
      <name val="Garamond"/>
      <family val="1"/>
    </font>
    <font>
      <b/>
      <sz val="18"/>
      <color indexed="18"/>
      <name val="Garamond"/>
      <family val="1"/>
    </font>
    <font>
      <sz val="10"/>
      <color indexed="18"/>
      <name val="Symbol"/>
      <family val="1"/>
    </font>
    <font>
      <b/>
      <sz val="10"/>
      <color indexed="50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sz val="16"/>
      <color indexed="13"/>
      <name val="Arial"/>
      <family val="2"/>
    </font>
    <font>
      <sz val="14"/>
      <color indexed="13"/>
      <name val="Arial"/>
      <family val="2"/>
    </font>
    <font>
      <i/>
      <sz val="8"/>
      <color indexed="62"/>
      <name val="Times New Roman"/>
      <family val="1"/>
    </font>
  </fonts>
  <fills count="16">
    <fill>
      <patternFill/>
    </fill>
    <fill>
      <patternFill patternType="gray125"/>
    </fill>
    <fill>
      <patternFill patternType="lightHorizontal">
        <fgColor indexed="26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lightHorizontal">
        <fgColor indexed="26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14" fillId="4" borderId="8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left"/>
    </xf>
    <xf numFmtId="2" fontId="10" fillId="5" borderId="10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2" fontId="10" fillId="5" borderId="13" xfId="0" applyNumberFormat="1" applyFont="1" applyFill="1" applyBorder="1" applyAlignment="1">
      <alignment horizontal="center" vertical="center" wrapText="1"/>
    </xf>
    <xf numFmtId="2" fontId="10" fillId="5" borderId="14" xfId="0" applyNumberFormat="1" applyFont="1" applyFill="1" applyBorder="1" applyAlignment="1">
      <alignment horizontal="center" vertical="center" wrapText="1"/>
    </xf>
    <xf numFmtId="1" fontId="10" fillId="5" borderId="15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right"/>
    </xf>
    <xf numFmtId="2" fontId="0" fillId="6" borderId="0" xfId="0" applyNumberFormat="1" applyFill="1" applyAlignment="1">
      <alignment horizontal="left"/>
    </xf>
    <xf numFmtId="2" fontId="19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right"/>
    </xf>
    <xf numFmtId="2" fontId="19" fillId="7" borderId="17" xfId="0" applyNumberFormat="1" applyFont="1" applyFill="1" applyBorder="1" applyAlignment="1">
      <alignment horizontal="center"/>
    </xf>
    <xf numFmtId="2" fontId="8" fillId="7" borderId="18" xfId="0" applyNumberFormat="1" applyFont="1" applyFill="1" applyBorder="1" applyAlignment="1">
      <alignment horizontal="center"/>
    </xf>
    <xf numFmtId="2" fontId="8" fillId="8" borderId="19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left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15" fillId="6" borderId="0" xfId="0" applyNumberFormat="1" applyFont="1" applyFill="1" applyAlignment="1">
      <alignment horizontal="left" vertical="center" wrapText="1"/>
    </xf>
    <xf numFmtId="2" fontId="0" fillId="6" borderId="20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right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9" fillId="10" borderId="24" xfId="0" applyFont="1" applyFill="1" applyBorder="1" applyAlignment="1">
      <alignment horizontal="left"/>
    </xf>
    <xf numFmtId="0" fontId="9" fillId="10" borderId="25" xfId="0" applyFont="1" applyFill="1" applyBorder="1" applyAlignment="1">
      <alignment horizontal="left"/>
    </xf>
    <xf numFmtId="0" fontId="9" fillId="10" borderId="1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16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left"/>
    </xf>
    <xf numFmtId="0" fontId="9" fillId="10" borderId="28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24" fillId="10" borderId="0" xfId="0" applyFont="1" applyFill="1" applyBorder="1" applyAlignment="1">
      <alignment horizontal="left"/>
    </xf>
    <xf numFmtId="2" fontId="25" fillId="8" borderId="19" xfId="0" applyNumberFormat="1" applyFont="1" applyFill="1" applyBorder="1" applyAlignment="1" applyProtection="1">
      <alignment horizontal="center"/>
      <protection locked="0"/>
    </xf>
    <xf numFmtId="2" fontId="11" fillId="13" borderId="22" xfId="0" applyNumberFormat="1" applyFont="1" applyFill="1" applyBorder="1" applyAlignment="1" applyProtection="1">
      <alignment horizontal="center"/>
      <protection locked="0"/>
    </xf>
    <xf numFmtId="2" fontId="11" fillId="13" borderId="29" xfId="0" applyNumberFormat="1" applyFont="1" applyFill="1" applyBorder="1" applyAlignment="1" applyProtection="1">
      <alignment horizontal="center"/>
      <protection locked="0"/>
    </xf>
    <xf numFmtId="2" fontId="11" fillId="14" borderId="24" xfId="0" applyNumberFormat="1" applyFont="1" applyFill="1" applyBorder="1" applyAlignment="1">
      <alignment horizontal="center" vertical="center"/>
    </xf>
    <xf numFmtId="2" fontId="11" fillId="14" borderId="26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2" fontId="14" fillId="4" borderId="31" xfId="0" applyNumberFormat="1" applyFont="1" applyFill="1" applyBorder="1" applyAlignment="1">
      <alignment horizontal="center"/>
    </xf>
    <xf numFmtId="2" fontId="11" fillId="14" borderId="15" xfId="0" applyNumberFormat="1" applyFont="1" applyFill="1" applyBorder="1" applyAlignment="1">
      <alignment horizontal="center" vertical="center"/>
    </xf>
    <xf numFmtId="2" fontId="11" fillId="14" borderId="16" xfId="0" applyNumberFormat="1" applyFont="1" applyFill="1" applyBorder="1" applyAlignment="1">
      <alignment horizontal="center" vertical="center"/>
    </xf>
    <xf numFmtId="2" fontId="11" fillId="14" borderId="10" xfId="0" applyNumberFormat="1" applyFont="1" applyFill="1" applyBorder="1" applyAlignment="1">
      <alignment horizontal="center" vertical="center"/>
    </xf>
    <xf numFmtId="2" fontId="11" fillId="13" borderId="32" xfId="0" applyNumberFormat="1" applyFont="1" applyFill="1" applyBorder="1" applyAlignment="1" applyProtection="1">
      <alignment horizontal="center" vertical="center"/>
      <protection locked="0"/>
    </xf>
    <xf numFmtId="2" fontId="11" fillId="13" borderId="33" xfId="0" applyNumberFormat="1" applyFont="1" applyFill="1" applyBorder="1" applyAlignment="1" applyProtection="1">
      <alignment horizontal="center" vertical="center"/>
      <protection locked="0"/>
    </xf>
    <xf numFmtId="2" fontId="11" fillId="13" borderId="11" xfId="0" applyNumberFormat="1" applyFont="1" applyFill="1" applyBorder="1" applyAlignment="1" applyProtection="1">
      <alignment horizontal="center" vertical="center"/>
      <protection locked="0"/>
    </xf>
    <xf numFmtId="2" fontId="11" fillId="15" borderId="32" xfId="0" applyNumberFormat="1" applyFont="1" applyFill="1" applyBorder="1" applyAlignment="1">
      <alignment horizontal="center" vertical="center"/>
    </xf>
    <xf numFmtId="2" fontId="11" fillId="15" borderId="33" xfId="0" applyNumberFormat="1" applyFont="1" applyFill="1" applyBorder="1" applyAlignment="1">
      <alignment horizontal="center" vertical="center"/>
    </xf>
    <xf numFmtId="2" fontId="11" fillId="15" borderId="1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Grafico (s,t)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838"/>
          <c:h val="0.8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Calc!$D$8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Calc!$D$9:$D$9</c:f>
              <c:numCache>
                <c:ptCount val="32"/>
              </c:numCache>
            </c:numRef>
          </c:yVal>
          <c:smooth val="0"/>
        </c:ser>
        <c:ser>
          <c:idx val="1"/>
          <c:order val="1"/>
          <c:tx>
            <c:strRef>
              <c:f>Calc!$E$8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Calc!$E$9:$E$9</c:f>
              <c:numCache>
                <c:ptCount val="32"/>
              </c:numCache>
            </c:numRef>
          </c:yVal>
          <c:smooth val="0"/>
        </c:ser>
        <c:ser>
          <c:idx val="2"/>
          <c:order val="2"/>
          <c:tx>
            <c:strRef>
              <c:f>Calc!$F$8</c:f>
              <c:strCache>
                <c:ptCount val="1"/>
                <c:pt idx="0">
                  <c:v>Spazio (m)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FFFF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Calc!$F$9:$F$9</c:f>
              <c:numCache>
                <c:ptCount val="32"/>
                <c:pt idx="1">
                  <c:v>0</c:v>
                </c:pt>
                <c:pt idx="2">
                  <c:v>8.333333333333334</c:v>
                </c:pt>
                <c:pt idx="3">
                  <c:v>16.666666666666668</c:v>
                </c:pt>
                <c:pt idx="4">
                  <c:v>25</c:v>
                </c:pt>
                <c:pt idx="5">
                  <c:v>33.333333333333336</c:v>
                </c:pt>
                <c:pt idx="6">
                  <c:v>41.66666666666667</c:v>
                </c:pt>
                <c:pt idx="7">
                  <c:v>50</c:v>
                </c:pt>
              </c:numCache>
            </c:numRef>
          </c:yVal>
          <c:smooth val="0"/>
        </c:ser>
        <c:axId val="1507987"/>
        <c:axId val="750552"/>
      </c:scatterChart>
      <c:valAx>
        <c:axId val="1507987"/>
        <c:scaling>
          <c:orientation val="minMax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750552"/>
        <c:crosses val="autoZero"/>
        <c:crossBetween val="midCat"/>
        <c:dispUnits/>
        <c:majorUnit val="1"/>
      </c:valAx>
      <c:valAx>
        <c:axId val="7505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507987"/>
        <c:crosses val="autoZero"/>
        <c:crossBetween val="midCat"/>
        <c:dispUnits/>
      </c:valAx>
      <c:spPr>
        <a:gradFill rotWithShape="1">
          <a:gsLst>
            <a:gs pos="0">
              <a:srgbClr val="4C5D6E"/>
            </a:gs>
            <a:gs pos="50000">
              <a:srgbClr val="A6CAF0"/>
            </a:gs>
            <a:gs pos="100000">
              <a:srgbClr val="4C5D6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17175E"/>
        </a:gs>
        <a:gs pos="50000">
          <a:srgbClr val="3333CC"/>
        </a:gs>
        <a:gs pos="100000">
          <a:srgbClr val="1717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Grafico  (v,t)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5"/>
          <c:w val="0.883"/>
          <c:h val="0.868"/>
        </c:manualLayout>
      </c:layout>
      <c:scatterChart>
        <c:scatterStyle val="lineMarker"/>
        <c:varyColors val="0"/>
        <c:ser>
          <c:idx val="3"/>
          <c:order val="0"/>
          <c:tx>
            <c:strRef>
              <c:f>Calc!$D$8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Calc!$D$9:$D$9</c:f>
              <c:numCache>
                <c:ptCount val="32"/>
              </c:numCache>
            </c:numRef>
          </c:yVal>
          <c:smooth val="0"/>
        </c:ser>
        <c:ser>
          <c:idx val="0"/>
          <c:order val="1"/>
          <c:tx>
            <c:strRef>
              <c:f>Calc!$E$8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Calc!$E$9:$E$9</c:f>
              <c:numCache>
                <c:ptCount val="32"/>
              </c:numCache>
            </c:numRef>
          </c:yVal>
          <c:smooth val="0"/>
        </c:ser>
        <c:ser>
          <c:idx val="1"/>
          <c:order val="2"/>
          <c:tx>
            <c:strRef>
              <c:f>Calc!$F$8</c:f>
              <c:strCache>
                <c:ptCount val="1"/>
                <c:pt idx="0">
                  <c:v>Spazio (m)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Calc!$F$9:$F$9</c:f>
              <c:numCache>
                <c:ptCount val="32"/>
                <c:pt idx="1">
                  <c:v>0</c:v>
                </c:pt>
                <c:pt idx="2">
                  <c:v>8.333333333333334</c:v>
                </c:pt>
                <c:pt idx="3">
                  <c:v>16.666666666666668</c:v>
                </c:pt>
                <c:pt idx="4">
                  <c:v>25</c:v>
                </c:pt>
                <c:pt idx="5">
                  <c:v>33.333333333333336</c:v>
                </c:pt>
                <c:pt idx="6">
                  <c:v>41.66666666666667</c:v>
                </c:pt>
                <c:pt idx="7">
                  <c:v>50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Calc!$G$8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Calc!$G$9:$G$9</c:f>
              <c:numCache>
                <c:ptCount val="32"/>
              </c:numCache>
            </c:numRef>
          </c:yVal>
          <c:smooth val="0"/>
        </c:ser>
        <c:ser>
          <c:idx val="4"/>
          <c:order val="4"/>
          <c:tx>
            <c:strRef>
              <c:f>Calc!$H$8</c:f>
              <c:strCache>
                <c:ptCount val="1"/>
                <c:pt idx="0">
                  <c:v>v (m/s)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Calc!$H$9:$H$9</c:f>
              <c:numCache>
                <c:ptCount val="32"/>
                <c:pt idx="1">
                  <c:v>8.333333333333334</c:v>
                </c:pt>
                <c:pt idx="2">
                  <c:v>8.333333333333334</c:v>
                </c:pt>
                <c:pt idx="3">
                  <c:v>8.333333333333334</c:v>
                </c:pt>
                <c:pt idx="4">
                  <c:v>8.333333333333334</c:v>
                </c:pt>
                <c:pt idx="5">
                  <c:v>8.333333333333334</c:v>
                </c:pt>
                <c:pt idx="6">
                  <c:v>8.333333333333334</c:v>
                </c:pt>
                <c:pt idx="7">
                  <c:v>8.333333333333334</c:v>
                </c:pt>
              </c:numCache>
            </c:numRef>
          </c:yVal>
          <c:smooth val="0"/>
        </c:ser>
        <c:axId val="33774841"/>
        <c:axId val="43472838"/>
      </c:scatterChart>
      <c:valAx>
        <c:axId val="33774841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3472838"/>
        <c:crosses val="autoZero"/>
        <c:crossBetween val="midCat"/>
        <c:dispUnits/>
        <c:majorUnit val="1"/>
        <c:minorUnit val="0.5"/>
      </c:valAx>
      <c:valAx>
        <c:axId val="43472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3774841"/>
        <c:crosses val="autoZero"/>
        <c:crossBetween val="midCat"/>
        <c:dispUnits/>
      </c:valAx>
      <c:spPr>
        <a:gradFill rotWithShape="1">
          <a:gsLst>
            <a:gs pos="0">
              <a:srgbClr val="496767"/>
            </a:gs>
            <a:gs pos="50000">
              <a:srgbClr val="A0E0E0"/>
            </a:gs>
            <a:gs pos="100000">
              <a:srgbClr val="49676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7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0</xdr:rowOff>
    </xdr:from>
    <xdr:to>
      <xdr:col>2</xdr:col>
      <xdr:colOff>466725</xdr:colOff>
      <xdr:row>27</xdr:row>
      <xdr:rowOff>9525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142875" y="1133475"/>
          <a:ext cx="1504950" cy="38100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95250</xdr:rowOff>
    </xdr:from>
    <xdr:to>
      <xdr:col>6</xdr:col>
      <xdr:colOff>390525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29050" y="1228725"/>
          <a:ext cx="161925" cy="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123825</xdr:rowOff>
    </xdr:from>
    <xdr:to>
      <xdr:col>8</xdr:col>
      <xdr:colOff>371475</xdr:colOff>
      <xdr:row>7</xdr:row>
      <xdr:rowOff>133350</xdr:rowOff>
    </xdr:to>
    <xdr:sp>
      <xdr:nvSpPr>
        <xdr:cNvPr id="3" name="Line 13"/>
        <xdr:cNvSpPr>
          <a:spLocks/>
        </xdr:cNvSpPr>
      </xdr:nvSpPr>
      <xdr:spPr>
        <a:xfrm>
          <a:off x="5057775" y="1257300"/>
          <a:ext cx="133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11</xdr:col>
      <xdr:colOff>447675</xdr:colOff>
      <xdr:row>6</xdr:row>
      <xdr:rowOff>57150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123825" y="57150"/>
          <a:ext cx="6934200" cy="9715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</a:rPr>
            <a:t>TABELLA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11</xdr:col>
      <xdr:colOff>447675</xdr:colOff>
      <xdr:row>27</xdr:row>
      <xdr:rowOff>19050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5553075" y="1133475"/>
          <a:ext cx="1504950" cy="3819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
ISTRUZIONI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1)Abbassa il livello di protezione per permettere il completo funzionamento dell'applicazione.
2) Inserisci i dati per lo spazio e il tempo nelle
celle di colore giallo (i valori presenti sono puramente indicativi).
</a:t>
          </a:r>
          <a:r>
            <a:rPr lang="en-US" cap="none" sz="800" b="0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mauri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5</xdr:row>
      <xdr:rowOff>0</xdr:rowOff>
    </xdr:from>
    <xdr:ext cx="885825" cy="180975"/>
    <xdr:sp>
      <xdr:nvSpPr>
        <xdr:cNvPr id="1" name="AutoShape 1"/>
        <xdr:cNvSpPr>
          <a:spLocks/>
        </xdr:cNvSpPr>
      </xdr:nvSpPr>
      <xdr:spPr>
        <a:xfrm>
          <a:off x="3390900" y="1876425"/>
          <a:ext cx="885825" cy="180975"/>
        </a:xfrm>
        <a:prstGeom prst="leftArrow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523875</xdr:colOff>
      <xdr:row>9</xdr:row>
      <xdr:rowOff>0</xdr:rowOff>
    </xdr:from>
    <xdr:to>
      <xdr:col>8</xdr:col>
      <xdr:colOff>485775</xdr:colOff>
      <xdr:row>9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410075" y="2714625"/>
          <a:ext cx="571500" cy="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333375</xdr:rowOff>
    </xdr:from>
    <xdr:to>
      <xdr:col>11</xdr:col>
      <xdr:colOff>85725</xdr:colOff>
      <xdr:row>9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4381500" y="2381250"/>
          <a:ext cx="2028825" cy="3333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Utilizza il pulsante 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"CANCELLA"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per ricominciare.</a:t>
          </a:r>
        </a:p>
      </xdr:txBody>
    </xdr:sp>
    <xdr:clientData/>
  </xdr:twoCellAnchor>
  <xdr:oneCellAnchor>
    <xdr:from>
      <xdr:col>7</xdr:col>
      <xdr:colOff>495300</xdr:colOff>
      <xdr:row>4</xdr:row>
      <xdr:rowOff>123825</xdr:rowOff>
    </xdr:from>
    <xdr:ext cx="2028825" cy="390525"/>
    <xdr:sp>
      <xdr:nvSpPr>
        <xdr:cNvPr id="4" name="Rectangle 21"/>
        <xdr:cNvSpPr>
          <a:spLocks/>
        </xdr:cNvSpPr>
      </xdr:nvSpPr>
      <xdr:spPr>
        <a:xfrm>
          <a:off x="4381500" y="1790700"/>
          <a:ext cx="20288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Assegna un valore al tempo, premi Invio e conferma con il pulsante OK</a:t>
          </a:r>
        </a:p>
      </xdr:txBody>
    </xdr:sp>
    <xdr:clientData/>
  </xdr:oneCellAnchor>
  <xdr:twoCellAnchor>
    <xdr:from>
      <xdr:col>4</xdr:col>
      <xdr:colOff>180975</xdr:colOff>
      <xdr:row>8</xdr:row>
      <xdr:rowOff>9525</xdr:rowOff>
    </xdr:from>
    <xdr:to>
      <xdr:col>4</xdr:col>
      <xdr:colOff>180975</xdr:colOff>
      <xdr:row>9</xdr:row>
      <xdr:rowOff>0</xdr:rowOff>
    </xdr:to>
    <xdr:sp>
      <xdr:nvSpPr>
        <xdr:cNvPr id="5" name="Line 22"/>
        <xdr:cNvSpPr>
          <a:spLocks/>
        </xdr:cNvSpPr>
      </xdr:nvSpPr>
      <xdr:spPr>
        <a:xfrm flipH="1">
          <a:off x="2228850" y="256222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9525</xdr:rowOff>
    </xdr:from>
    <xdr:to>
      <xdr:col>4</xdr:col>
      <xdr:colOff>180975</xdr:colOff>
      <xdr:row>8</xdr:row>
      <xdr:rowOff>0</xdr:rowOff>
    </xdr:to>
    <xdr:sp>
      <xdr:nvSpPr>
        <xdr:cNvPr id="6" name="Line 23"/>
        <xdr:cNvSpPr>
          <a:spLocks/>
        </xdr:cNvSpPr>
      </xdr:nvSpPr>
      <xdr:spPr>
        <a:xfrm flipH="1">
          <a:off x="2228850" y="240030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371475</xdr:rowOff>
    </xdr:from>
    <xdr:to>
      <xdr:col>11</xdr:col>
      <xdr:colOff>152400</xdr:colOff>
      <xdr:row>1</xdr:row>
      <xdr:rowOff>9525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1219200" y="371475"/>
          <a:ext cx="5257800" cy="7143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COSTRUIAMO IL GRAFICO !</a:t>
          </a:r>
        </a:p>
      </xdr:txBody>
    </xdr:sp>
    <xdr:clientData/>
  </xdr:twoCellAnchor>
  <xdr:twoCellAnchor>
    <xdr:from>
      <xdr:col>6</xdr:col>
      <xdr:colOff>561975</xdr:colOff>
      <xdr:row>7</xdr:row>
      <xdr:rowOff>0</xdr:rowOff>
    </xdr:from>
    <xdr:to>
      <xdr:col>7</xdr:col>
      <xdr:colOff>438150</xdr:colOff>
      <xdr:row>8</xdr:row>
      <xdr:rowOff>0</xdr:rowOff>
    </xdr:to>
    <xdr:sp>
      <xdr:nvSpPr>
        <xdr:cNvPr id="8" name="Rectangle 28"/>
        <xdr:cNvSpPr>
          <a:spLocks/>
        </xdr:cNvSpPr>
      </xdr:nvSpPr>
      <xdr:spPr>
        <a:xfrm>
          <a:off x="3838575" y="2390775"/>
          <a:ext cx="48577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371475</xdr:rowOff>
    </xdr:from>
    <xdr:to>
      <xdr:col>1</xdr:col>
      <xdr:colOff>581025</xdr:colOff>
      <xdr:row>8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38100" y="371475"/>
          <a:ext cx="1152525" cy="23336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371475</xdr:rowOff>
    </xdr:from>
    <xdr:to>
      <xdr:col>13</xdr:col>
      <xdr:colOff>76200</xdr:colOff>
      <xdr:row>9</xdr:row>
      <xdr:rowOff>0</xdr:rowOff>
    </xdr:to>
    <xdr:sp>
      <xdr:nvSpPr>
        <xdr:cNvPr id="10" name="Rectangle 30"/>
        <xdr:cNvSpPr>
          <a:spLocks/>
        </xdr:cNvSpPr>
      </xdr:nvSpPr>
      <xdr:spPr>
        <a:xfrm>
          <a:off x="6505575" y="371475"/>
          <a:ext cx="1114425" cy="23431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13</xdr:col>
      <xdr:colOff>76200</xdr:colOff>
      <xdr:row>0</xdr:row>
      <xdr:rowOff>342900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47625" y="38100"/>
          <a:ext cx="7572375" cy="3048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0.85025</cdr:x>
      <cdr:y>0.2065</cdr:y>
    </cdr:from>
    <cdr:to>
      <cdr:x>0.9925</cdr:x>
      <cdr:y>0.52175</cdr:y>
    </cdr:to>
    <cdr:sp>
      <cdr:nvSpPr>
        <cdr:cNvPr id="1" name="TextBox 3"/>
        <cdr:cNvSpPr txBox="1">
          <a:spLocks noChangeArrowheads="1"/>
        </cdr:cNvSpPr>
      </cdr:nvSpPr>
      <cdr:spPr>
        <a:xfrm>
          <a:off x="7829550" y="1181100"/>
          <a:ext cx="1314450" cy="1809750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0.1615</cdr:y>
    </cdr:from>
    <cdr:to>
      <cdr:x>0.988</cdr:x>
      <cdr:y>0.45325</cdr:y>
    </cdr:to>
    <cdr:sp>
      <cdr:nvSpPr>
        <cdr:cNvPr id="1" name="TextBox 2"/>
        <cdr:cNvSpPr txBox="1">
          <a:spLocks noChangeArrowheads="1"/>
        </cdr:cNvSpPr>
      </cdr:nvSpPr>
      <cdr:spPr>
        <a:xfrm>
          <a:off x="8201025" y="923925"/>
          <a:ext cx="895350" cy="167640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123825</xdr:rowOff>
    </xdr:from>
    <xdr:ext cx="5695950" cy="600075"/>
    <xdr:sp>
      <xdr:nvSpPr>
        <xdr:cNvPr id="1" name="Rectangle 4"/>
        <xdr:cNvSpPr>
          <a:spLocks/>
        </xdr:cNvSpPr>
      </xdr:nvSpPr>
      <xdr:spPr>
        <a:xfrm>
          <a:off x="866775" y="923925"/>
          <a:ext cx="5695950" cy="6000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FORMULE DEL MOTO UNIFORME</a:t>
          </a:r>
        </a:p>
      </xdr:txBody>
    </xdr:sp>
    <xdr:clientData/>
  </xdr:oneCellAnchor>
  <xdr:oneCellAnchor>
    <xdr:from>
      <xdr:col>1</xdr:col>
      <xdr:colOff>19050</xdr:colOff>
      <xdr:row>17</xdr:row>
      <xdr:rowOff>66675</xdr:rowOff>
    </xdr:from>
    <xdr:ext cx="5667375" cy="590550"/>
    <xdr:sp>
      <xdr:nvSpPr>
        <xdr:cNvPr id="2" name="Rectangle 6"/>
        <xdr:cNvSpPr>
          <a:spLocks/>
        </xdr:cNvSpPr>
      </xdr:nvSpPr>
      <xdr:spPr>
        <a:xfrm>
          <a:off x="895350" y="3705225"/>
          <a:ext cx="5667375" cy="5905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666"/>
  <sheetViews>
    <sheetView showGridLines="0" showZeros="0" tabSelected="1" workbookViewId="0" topLeftCell="A1">
      <selection activeCell="C2" sqref="C2:L2"/>
    </sheetView>
  </sheetViews>
  <sheetFormatPr defaultColWidth="9.140625" defaultRowHeight="12.75"/>
  <cols>
    <col min="1" max="3" width="8.8515625" style="1" customWidth="1"/>
    <col min="10" max="13" width="8.8515625" style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/>
      <c r="N1" s="5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2"/>
      <c r="N2" s="5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2"/>
      <c r="N3" s="53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2"/>
      <c r="N4" s="53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2"/>
      <c r="N5" s="53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2"/>
      <c r="N6" s="53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2"/>
      <c r="N7" s="53"/>
    </row>
    <row r="8" spans="1:14" ht="42" customHeight="1" thickBot="1">
      <c r="A8" s="2"/>
      <c r="B8" s="2"/>
      <c r="C8" s="2"/>
      <c r="D8" s="13" t="s">
        <v>0</v>
      </c>
      <c r="E8" s="14" t="s">
        <v>4</v>
      </c>
      <c r="F8" s="15" t="s">
        <v>5</v>
      </c>
      <c r="G8" s="16" t="s">
        <v>6</v>
      </c>
      <c r="H8" s="17" t="s">
        <v>7</v>
      </c>
      <c r="I8" s="18" t="s">
        <v>8</v>
      </c>
      <c r="J8" s="2"/>
      <c r="K8" s="2"/>
      <c r="L8" s="2"/>
      <c r="M8" s="52"/>
      <c r="N8" s="53"/>
    </row>
    <row r="9" spans="1:14" ht="13.5" thickBot="1">
      <c r="A9" s="2"/>
      <c r="B9" s="2"/>
      <c r="C9" s="2"/>
      <c r="D9" s="19"/>
      <c r="E9" s="66">
        <v>50</v>
      </c>
      <c r="F9" s="56">
        <v>6</v>
      </c>
      <c r="G9" s="69">
        <f>AVERAGE(F9:F11)</f>
        <v>6</v>
      </c>
      <c r="H9" s="63">
        <f>E9/G9</f>
        <v>8.333333333333334</v>
      </c>
      <c r="I9" s="58">
        <f>AVERAGE(H9:H23)</f>
        <v>8.333333333333334</v>
      </c>
      <c r="J9" s="2"/>
      <c r="K9" s="2"/>
      <c r="L9" s="2"/>
      <c r="M9" s="52"/>
      <c r="N9" s="53"/>
    </row>
    <row r="10" spans="1:14" ht="13.5" thickBot="1">
      <c r="A10" s="2"/>
      <c r="B10" s="2"/>
      <c r="C10" s="2"/>
      <c r="D10" s="20">
        <v>1</v>
      </c>
      <c r="E10" s="67"/>
      <c r="F10" s="56">
        <v>6</v>
      </c>
      <c r="G10" s="70"/>
      <c r="H10" s="64"/>
      <c r="I10" s="59"/>
      <c r="J10" s="2"/>
      <c r="K10" s="2"/>
      <c r="L10" s="2"/>
      <c r="M10" s="52"/>
      <c r="N10" s="53"/>
    </row>
    <row r="11" spans="1:14" ht="13.5" thickBot="1">
      <c r="A11" s="2"/>
      <c r="B11" s="2"/>
      <c r="C11" s="2"/>
      <c r="D11" s="21"/>
      <c r="E11" s="68"/>
      <c r="F11" s="56">
        <v>6</v>
      </c>
      <c r="G11" s="71"/>
      <c r="H11" s="65"/>
      <c r="I11" s="59"/>
      <c r="J11" s="2"/>
      <c r="K11" s="2"/>
      <c r="L11" s="2"/>
      <c r="M11" s="52"/>
      <c r="N11" s="53"/>
    </row>
    <row r="12" spans="1:14" ht="12.75">
      <c r="A12" s="2"/>
      <c r="B12" s="2"/>
      <c r="C12" s="2"/>
      <c r="D12" s="20"/>
      <c r="E12" s="66">
        <v>100</v>
      </c>
      <c r="F12" s="57">
        <v>12</v>
      </c>
      <c r="G12" s="69">
        <f>AVERAGE(F12:F14)</f>
        <v>12</v>
      </c>
      <c r="H12" s="63">
        <f>E12/G12</f>
        <v>8.333333333333334</v>
      </c>
      <c r="I12" s="59"/>
      <c r="J12" s="2"/>
      <c r="K12" s="2"/>
      <c r="L12" s="2"/>
      <c r="M12" s="52"/>
      <c r="N12" s="53"/>
    </row>
    <row r="13" spans="1:14" ht="12.75">
      <c r="A13" s="2"/>
      <c r="B13" s="2"/>
      <c r="C13" s="2"/>
      <c r="D13" s="20">
        <v>2</v>
      </c>
      <c r="E13" s="67"/>
      <c r="F13" s="57">
        <v>12</v>
      </c>
      <c r="G13" s="70"/>
      <c r="H13" s="64"/>
      <c r="I13" s="59"/>
      <c r="J13" s="2"/>
      <c r="K13" s="2"/>
      <c r="L13" s="2"/>
      <c r="M13" s="52"/>
      <c r="N13" s="53"/>
    </row>
    <row r="14" spans="1:14" ht="13.5" thickBot="1">
      <c r="A14" s="2"/>
      <c r="B14" s="2"/>
      <c r="C14" s="2"/>
      <c r="D14" s="20"/>
      <c r="E14" s="68"/>
      <c r="F14" s="57">
        <v>12</v>
      </c>
      <c r="G14" s="71"/>
      <c r="H14" s="65"/>
      <c r="I14" s="59"/>
      <c r="J14" s="2"/>
      <c r="K14" s="2"/>
      <c r="L14" s="2"/>
      <c r="M14" s="52"/>
      <c r="N14" s="53"/>
    </row>
    <row r="15" spans="1:14" ht="13.5" thickBot="1">
      <c r="A15" s="2"/>
      <c r="B15" s="2"/>
      <c r="C15" s="2"/>
      <c r="D15" s="19"/>
      <c r="E15" s="66">
        <v>150</v>
      </c>
      <c r="F15" s="56">
        <v>18</v>
      </c>
      <c r="G15" s="69">
        <f>AVERAGE(F15:F17)</f>
        <v>18</v>
      </c>
      <c r="H15" s="63">
        <f>E15/G15</f>
        <v>8.333333333333334</v>
      </c>
      <c r="I15" s="59"/>
      <c r="J15" s="2"/>
      <c r="K15" s="2"/>
      <c r="L15" s="2"/>
      <c r="M15" s="52"/>
      <c r="N15" s="53"/>
    </row>
    <row r="16" spans="1:14" ht="13.5" thickBot="1">
      <c r="A16" s="2"/>
      <c r="B16" s="2"/>
      <c r="C16" s="2"/>
      <c r="D16" s="20">
        <v>3</v>
      </c>
      <c r="E16" s="67"/>
      <c r="F16" s="56">
        <v>18</v>
      </c>
      <c r="G16" s="70"/>
      <c r="H16" s="64"/>
      <c r="I16" s="59"/>
      <c r="J16" s="2"/>
      <c r="K16" s="2"/>
      <c r="L16" s="2"/>
      <c r="M16" s="52"/>
      <c r="N16" s="53"/>
    </row>
    <row r="17" spans="1:14" ht="13.5" thickBot="1">
      <c r="A17" s="2"/>
      <c r="B17" s="2"/>
      <c r="C17" s="2"/>
      <c r="D17" s="21"/>
      <c r="E17" s="68"/>
      <c r="F17" s="56">
        <v>18</v>
      </c>
      <c r="G17" s="71"/>
      <c r="H17" s="65"/>
      <c r="I17" s="59"/>
      <c r="J17" s="2"/>
      <c r="K17" s="2"/>
      <c r="L17" s="2"/>
      <c r="M17" s="52"/>
      <c r="N17" s="53"/>
    </row>
    <row r="18" spans="1:14" ht="12.75">
      <c r="A18" s="2"/>
      <c r="B18" s="2"/>
      <c r="C18" s="2"/>
      <c r="D18" s="20"/>
      <c r="E18" s="66">
        <v>200</v>
      </c>
      <c r="F18" s="57">
        <v>24</v>
      </c>
      <c r="G18" s="69">
        <f>AVERAGE(F18:F20)</f>
        <v>24</v>
      </c>
      <c r="H18" s="63">
        <f>E18/G18</f>
        <v>8.333333333333334</v>
      </c>
      <c r="I18" s="59"/>
      <c r="J18" s="2"/>
      <c r="K18" s="2"/>
      <c r="L18" s="2"/>
      <c r="M18" s="52"/>
      <c r="N18" s="53"/>
    </row>
    <row r="19" spans="1:14" ht="12.75">
      <c r="A19" s="2"/>
      <c r="B19" s="2"/>
      <c r="C19" s="2"/>
      <c r="D19" s="20">
        <v>4</v>
      </c>
      <c r="E19" s="67"/>
      <c r="F19" s="57">
        <v>24</v>
      </c>
      <c r="G19" s="70"/>
      <c r="H19" s="64"/>
      <c r="I19" s="59"/>
      <c r="J19" s="2"/>
      <c r="K19" s="2"/>
      <c r="L19" s="2"/>
      <c r="M19" s="52"/>
      <c r="N19" s="53"/>
    </row>
    <row r="20" spans="1:14" ht="13.5" thickBot="1">
      <c r="A20" s="2"/>
      <c r="B20" s="2"/>
      <c r="C20" s="2"/>
      <c r="D20" s="20"/>
      <c r="E20" s="68"/>
      <c r="F20" s="57">
        <v>24</v>
      </c>
      <c r="G20" s="71"/>
      <c r="H20" s="65"/>
      <c r="I20" s="59"/>
      <c r="J20" s="2"/>
      <c r="K20" s="2"/>
      <c r="L20" s="2"/>
      <c r="M20" s="52"/>
      <c r="N20" s="53"/>
    </row>
    <row r="21" spans="1:14" ht="13.5" thickBot="1">
      <c r="A21" s="2"/>
      <c r="B21" s="2"/>
      <c r="C21" s="2"/>
      <c r="D21" s="19"/>
      <c r="E21" s="66">
        <v>250</v>
      </c>
      <c r="F21" s="56">
        <v>30</v>
      </c>
      <c r="G21" s="69">
        <f>AVERAGE(F21:F23)</f>
        <v>30</v>
      </c>
      <c r="H21" s="63">
        <f>E21/G21</f>
        <v>8.333333333333334</v>
      </c>
      <c r="I21" s="59"/>
      <c r="J21" s="2"/>
      <c r="K21" s="2"/>
      <c r="L21" s="2"/>
      <c r="M21" s="52"/>
      <c r="N21" s="53"/>
    </row>
    <row r="22" spans="1:14" ht="13.5" thickBot="1">
      <c r="A22" s="2"/>
      <c r="B22" s="2"/>
      <c r="C22" s="2"/>
      <c r="D22" s="20">
        <v>5</v>
      </c>
      <c r="E22" s="67"/>
      <c r="F22" s="56">
        <v>30</v>
      </c>
      <c r="G22" s="70"/>
      <c r="H22" s="64"/>
      <c r="I22" s="59"/>
      <c r="J22" s="2"/>
      <c r="K22" s="2"/>
      <c r="L22" s="2"/>
      <c r="M22" s="52"/>
      <c r="N22" s="53"/>
    </row>
    <row r="23" spans="1:14" ht="12.75">
      <c r="A23" s="2"/>
      <c r="B23" s="2"/>
      <c r="C23" s="2"/>
      <c r="D23" s="20"/>
      <c r="E23" s="67"/>
      <c r="F23" s="56">
        <v>30</v>
      </c>
      <c r="G23" s="70"/>
      <c r="H23" s="64"/>
      <c r="I23" s="59"/>
      <c r="J23" s="2"/>
      <c r="K23" s="2"/>
      <c r="L23" s="2"/>
      <c r="M23" s="52"/>
      <c r="N23" s="53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2"/>
      <c r="N24" s="53"/>
    </row>
    <row r="25" spans="1:14" ht="13.5" thickBot="1">
      <c r="A25" s="2"/>
      <c r="B25" s="2"/>
      <c r="C25" s="2"/>
      <c r="D25" s="3"/>
      <c r="E25" s="60" t="s">
        <v>3</v>
      </c>
      <c r="F25" s="61"/>
      <c r="G25" s="61"/>
      <c r="H25" s="61"/>
      <c r="I25" s="4"/>
      <c r="J25" s="2"/>
      <c r="K25" s="2"/>
      <c r="L25" s="2"/>
      <c r="M25" s="52"/>
      <c r="N25" s="53"/>
    </row>
    <row r="26" spans="1:14" ht="19.5" thickBot="1">
      <c r="A26" s="2"/>
      <c r="B26" s="2"/>
      <c r="C26" s="2"/>
      <c r="D26" s="5"/>
      <c r="E26" s="11" t="s">
        <v>9</v>
      </c>
      <c r="F26" s="62">
        <f>I9</f>
        <v>8.333333333333334</v>
      </c>
      <c r="G26" s="62"/>
      <c r="H26" s="12" t="s">
        <v>2</v>
      </c>
      <c r="I26" s="6"/>
      <c r="J26" s="2"/>
      <c r="K26" s="2"/>
      <c r="L26" s="2"/>
      <c r="M26" s="52"/>
      <c r="N26" s="53"/>
    </row>
    <row r="27" spans="1:14" ht="12.75">
      <c r="A27" s="2"/>
      <c r="B27" s="2"/>
      <c r="C27" s="2"/>
      <c r="D27" s="7"/>
      <c r="E27" s="8"/>
      <c r="F27" s="8"/>
      <c r="G27" s="8"/>
      <c r="H27" s="9"/>
      <c r="I27" s="10"/>
      <c r="J27" s="2"/>
      <c r="K27" s="2"/>
      <c r="L27" s="2"/>
      <c r="M27" s="52"/>
      <c r="N27" s="53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2"/>
      <c r="N28" s="53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2"/>
      <c r="N29" s="53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2"/>
      <c r="N30" s="53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2"/>
      <c r="N31" s="53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52"/>
      <c r="N32" s="53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2"/>
      <c r="N33" s="53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2"/>
      <c r="N34" s="53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2"/>
      <c r="N35" s="53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2"/>
      <c r="N36" s="53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2"/>
      <c r="N37" s="53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2"/>
      <c r="N38" s="53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2"/>
      <c r="N39" s="53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2"/>
      <c r="N40" s="53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2"/>
      <c r="N41" s="53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  <row r="52" spans="4:9" ht="12.75">
      <c r="D52" s="1"/>
      <c r="E52" s="1"/>
      <c r="F52" s="1"/>
      <c r="G52" s="1"/>
      <c r="H52" s="1"/>
      <c r="I52" s="1"/>
    </row>
    <row r="53" spans="4:9" ht="12.75">
      <c r="D53" s="1"/>
      <c r="E53" s="1"/>
      <c r="F53" s="1"/>
      <c r="G53" s="1"/>
      <c r="H53" s="1"/>
      <c r="I53" s="1"/>
    </row>
    <row r="54" spans="4:9" ht="12.75">
      <c r="D54" s="1"/>
      <c r="E54" s="1"/>
      <c r="F54" s="1"/>
      <c r="G54" s="1"/>
      <c r="H54" s="1"/>
      <c r="I54" s="1"/>
    </row>
    <row r="55" spans="4:9" ht="12.75"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  <row r="82" spans="4:9" ht="12.75">
      <c r="D82" s="1"/>
      <c r="E82" s="1"/>
      <c r="F82" s="1"/>
      <c r="G82" s="1"/>
      <c r="H82" s="1"/>
      <c r="I82" s="1"/>
    </row>
    <row r="83" spans="4:9" ht="12.75">
      <c r="D83" s="1"/>
      <c r="E83" s="1"/>
      <c r="F83" s="1"/>
      <c r="G83" s="1"/>
      <c r="H83" s="1"/>
      <c r="I83" s="1"/>
    </row>
    <row r="84" spans="4:9" ht="12.75">
      <c r="D84" s="1"/>
      <c r="E84" s="1"/>
      <c r="F84" s="1"/>
      <c r="G84" s="1"/>
      <c r="H84" s="1"/>
      <c r="I84" s="1"/>
    </row>
    <row r="85" spans="4:9" ht="12.75">
      <c r="D85" s="1"/>
      <c r="E85" s="1"/>
      <c r="F85" s="1"/>
      <c r="G85" s="1"/>
      <c r="H85" s="1"/>
      <c r="I85" s="1"/>
    </row>
    <row r="86" spans="4:9" ht="12.75">
      <c r="D86" s="1"/>
      <c r="E86" s="1"/>
      <c r="F86" s="1"/>
      <c r="G86" s="1"/>
      <c r="H86" s="1"/>
      <c r="I86" s="1"/>
    </row>
    <row r="87" spans="4:9" ht="12.75">
      <c r="D87" s="1"/>
      <c r="E87" s="1"/>
      <c r="F87" s="1"/>
      <c r="G87" s="1"/>
      <c r="H87" s="1"/>
      <c r="I87" s="1"/>
    </row>
    <row r="88" spans="4:9" ht="12.75">
      <c r="D88" s="1"/>
      <c r="E88" s="1"/>
      <c r="F88" s="1"/>
      <c r="G88" s="1"/>
      <c r="H88" s="1"/>
      <c r="I88" s="1"/>
    </row>
    <row r="89" spans="4:9" ht="12.75">
      <c r="D89" s="1"/>
      <c r="E89" s="1"/>
      <c r="F89" s="1"/>
      <c r="G89" s="1"/>
      <c r="H89" s="1"/>
      <c r="I89" s="1"/>
    </row>
    <row r="90" spans="4:9" ht="12.75">
      <c r="D90" s="1"/>
      <c r="E90" s="1"/>
      <c r="F90" s="1"/>
      <c r="G90" s="1"/>
      <c r="H90" s="1"/>
      <c r="I90" s="1"/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  <row r="93" spans="4:9" ht="12.75">
      <c r="D93" s="1"/>
      <c r="E93" s="1"/>
      <c r="F93" s="1"/>
      <c r="G93" s="1"/>
      <c r="H93" s="1"/>
      <c r="I93" s="1"/>
    </row>
    <row r="94" spans="4:9" ht="12.75">
      <c r="D94" s="1"/>
      <c r="E94" s="1"/>
      <c r="F94" s="1"/>
      <c r="G94" s="1"/>
      <c r="H94" s="1"/>
      <c r="I94" s="1"/>
    </row>
    <row r="95" spans="4:9" ht="12.75">
      <c r="D95" s="1"/>
      <c r="E95" s="1"/>
      <c r="F95" s="1"/>
      <c r="G95" s="1"/>
      <c r="H95" s="1"/>
      <c r="I95" s="1"/>
    </row>
    <row r="96" spans="4:9" ht="12.75">
      <c r="D96" s="1"/>
      <c r="E96" s="1"/>
      <c r="F96" s="1"/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  <row r="98" spans="4:9" ht="12.75">
      <c r="D98" s="1"/>
      <c r="E98" s="1"/>
      <c r="F98" s="1"/>
      <c r="G98" s="1"/>
      <c r="H98" s="1"/>
      <c r="I98" s="1"/>
    </row>
    <row r="99" spans="4:9" ht="12.75">
      <c r="D99" s="1"/>
      <c r="E99" s="1"/>
      <c r="F99" s="1"/>
      <c r="G99" s="1"/>
      <c r="H99" s="1"/>
      <c r="I99" s="1"/>
    </row>
    <row r="100" spans="4:9" ht="12.75">
      <c r="D100" s="1"/>
      <c r="E100" s="1"/>
      <c r="F100" s="1"/>
      <c r="G100" s="1"/>
      <c r="H100" s="1"/>
      <c r="I100" s="1"/>
    </row>
    <row r="101" spans="4:9" ht="12.75">
      <c r="D101" s="1"/>
      <c r="E101" s="1"/>
      <c r="F101" s="1"/>
      <c r="G101" s="1"/>
      <c r="H101" s="1"/>
      <c r="I101" s="1"/>
    </row>
    <row r="102" spans="4:9" ht="12.75">
      <c r="D102" s="1"/>
      <c r="E102" s="1"/>
      <c r="F102" s="1"/>
      <c r="G102" s="1"/>
      <c r="H102" s="1"/>
      <c r="I102" s="1"/>
    </row>
    <row r="103" spans="4:9" ht="12.75">
      <c r="D103" s="1"/>
      <c r="E103" s="1"/>
      <c r="F103" s="1"/>
      <c r="G103" s="1"/>
      <c r="H103" s="1"/>
      <c r="I103" s="1"/>
    </row>
    <row r="104" spans="4:9" ht="12.75">
      <c r="D104" s="1"/>
      <c r="E104" s="1"/>
      <c r="F104" s="1"/>
      <c r="G104" s="1"/>
      <c r="H104" s="1"/>
      <c r="I104" s="1"/>
    </row>
    <row r="105" spans="4:9" ht="12.75">
      <c r="D105" s="1"/>
      <c r="E105" s="1"/>
      <c r="F105" s="1"/>
      <c r="G105" s="1"/>
      <c r="H105" s="1"/>
      <c r="I105" s="1"/>
    </row>
    <row r="106" spans="4:9" ht="12.75">
      <c r="D106" s="1"/>
      <c r="E106" s="1"/>
      <c r="F106" s="1"/>
      <c r="G106" s="1"/>
      <c r="H106" s="1"/>
      <c r="I106" s="1"/>
    </row>
    <row r="107" spans="4:9" ht="12.75">
      <c r="D107" s="1"/>
      <c r="E107" s="1"/>
      <c r="F107" s="1"/>
      <c r="G107" s="1"/>
      <c r="H107" s="1"/>
      <c r="I107" s="1"/>
    </row>
    <row r="108" spans="4:9" ht="12.75">
      <c r="D108" s="1"/>
      <c r="E108" s="1"/>
      <c r="F108" s="1"/>
      <c r="G108" s="1"/>
      <c r="H108" s="1"/>
      <c r="I108" s="1"/>
    </row>
    <row r="109" spans="4:9" ht="12.75">
      <c r="D109" s="1"/>
      <c r="E109" s="1"/>
      <c r="F109" s="1"/>
      <c r="G109" s="1"/>
      <c r="H109" s="1"/>
      <c r="I109" s="1"/>
    </row>
    <row r="110" spans="4:9" ht="12.75">
      <c r="D110" s="1"/>
      <c r="E110" s="1"/>
      <c r="F110" s="1"/>
      <c r="G110" s="1"/>
      <c r="H110" s="1"/>
      <c r="I110" s="1"/>
    </row>
    <row r="111" spans="4:9" ht="12.75">
      <c r="D111" s="1"/>
      <c r="E111" s="1"/>
      <c r="F111" s="1"/>
      <c r="G111" s="1"/>
      <c r="H111" s="1"/>
      <c r="I111" s="1"/>
    </row>
    <row r="112" spans="4:9" ht="12.75">
      <c r="D112" s="1"/>
      <c r="E112" s="1"/>
      <c r="F112" s="1"/>
      <c r="G112" s="1"/>
      <c r="H112" s="1"/>
      <c r="I112" s="1"/>
    </row>
    <row r="113" spans="4:9" ht="12.75">
      <c r="D113" s="1"/>
      <c r="E113" s="1"/>
      <c r="F113" s="1"/>
      <c r="G113" s="1"/>
      <c r="H113" s="1"/>
      <c r="I113" s="1"/>
    </row>
    <row r="114" spans="4:9" ht="12.75">
      <c r="D114" s="1"/>
      <c r="E114" s="1"/>
      <c r="F114" s="1"/>
      <c r="G114" s="1"/>
      <c r="H114" s="1"/>
      <c r="I114" s="1"/>
    </row>
    <row r="115" spans="4:9" ht="12.75">
      <c r="D115" s="1"/>
      <c r="E115" s="1"/>
      <c r="F115" s="1"/>
      <c r="G115" s="1"/>
      <c r="H115" s="1"/>
      <c r="I115" s="1"/>
    </row>
    <row r="116" spans="4:9" ht="12.75">
      <c r="D116" s="1"/>
      <c r="E116" s="1"/>
      <c r="F116" s="1"/>
      <c r="G116" s="1"/>
      <c r="H116" s="1"/>
      <c r="I116" s="1"/>
    </row>
    <row r="117" spans="4:9" ht="12.75">
      <c r="D117" s="1"/>
      <c r="E117" s="1"/>
      <c r="F117" s="1"/>
      <c r="G117" s="1"/>
      <c r="H117" s="1"/>
      <c r="I117" s="1"/>
    </row>
    <row r="118" spans="4:9" ht="12.75">
      <c r="D118" s="1"/>
      <c r="E118" s="1"/>
      <c r="F118" s="1"/>
      <c r="G118" s="1"/>
      <c r="H118" s="1"/>
      <c r="I118" s="1"/>
    </row>
    <row r="119" spans="4:9" ht="12.75">
      <c r="D119" s="1"/>
      <c r="E119" s="1"/>
      <c r="F119" s="1"/>
      <c r="G119" s="1"/>
      <c r="H119" s="1"/>
      <c r="I119" s="1"/>
    </row>
    <row r="120" spans="4:9" ht="12.75">
      <c r="D120" s="1"/>
      <c r="E120" s="1"/>
      <c r="F120" s="1"/>
      <c r="G120" s="1"/>
      <c r="H120" s="1"/>
      <c r="I120" s="1"/>
    </row>
    <row r="121" spans="4:9" ht="12.75">
      <c r="D121" s="1"/>
      <c r="E121" s="1"/>
      <c r="F121" s="1"/>
      <c r="G121" s="1"/>
      <c r="H121" s="1"/>
      <c r="I121" s="1"/>
    </row>
    <row r="122" spans="4:9" ht="12.75">
      <c r="D122" s="1"/>
      <c r="E122" s="1"/>
      <c r="F122" s="1"/>
      <c r="G122" s="1"/>
      <c r="H122" s="1"/>
      <c r="I122" s="1"/>
    </row>
    <row r="123" spans="4:9" ht="12.75">
      <c r="D123" s="1"/>
      <c r="E123" s="1"/>
      <c r="F123" s="1"/>
      <c r="G123" s="1"/>
      <c r="H123" s="1"/>
      <c r="I123" s="1"/>
    </row>
    <row r="124" spans="4:9" ht="12.75">
      <c r="D124" s="1"/>
      <c r="E124" s="1"/>
      <c r="F124" s="1"/>
      <c r="G124" s="1"/>
      <c r="H124" s="1"/>
      <c r="I124" s="1"/>
    </row>
    <row r="125" spans="4:9" ht="12.75">
      <c r="D125" s="1"/>
      <c r="E125" s="1"/>
      <c r="F125" s="1"/>
      <c r="G125" s="1"/>
      <c r="H125" s="1"/>
      <c r="I125" s="1"/>
    </row>
    <row r="126" spans="4:9" ht="12.75">
      <c r="D126" s="1"/>
      <c r="E126" s="1"/>
      <c r="F126" s="1"/>
      <c r="G126" s="1"/>
      <c r="H126" s="1"/>
      <c r="I126" s="1"/>
    </row>
    <row r="127" spans="4:9" ht="12.75">
      <c r="D127" s="1"/>
      <c r="E127" s="1"/>
      <c r="F127" s="1"/>
      <c r="G127" s="1"/>
      <c r="H127" s="1"/>
      <c r="I127" s="1"/>
    </row>
    <row r="128" spans="4:9" ht="12.75">
      <c r="D128" s="1"/>
      <c r="E128" s="1"/>
      <c r="F128" s="1"/>
      <c r="G128" s="1"/>
      <c r="H128" s="1"/>
      <c r="I128" s="1"/>
    </row>
    <row r="129" spans="4:9" ht="12.75">
      <c r="D129" s="1"/>
      <c r="E129" s="1"/>
      <c r="F129" s="1"/>
      <c r="G129" s="1"/>
      <c r="H129" s="1"/>
      <c r="I129" s="1"/>
    </row>
    <row r="130" spans="4:9" ht="12.75">
      <c r="D130" s="1"/>
      <c r="E130" s="1"/>
      <c r="F130" s="1"/>
      <c r="G130" s="1"/>
      <c r="H130" s="1"/>
      <c r="I130" s="1"/>
    </row>
    <row r="131" spans="4:9" ht="12.75">
      <c r="D131" s="1"/>
      <c r="E131" s="1"/>
      <c r="F131" s="1"/>
      <c r="G131" s="1"/>
      <c r="H131" s="1"/>
      <c r="I131" s="1"/>
    </row>
    <row r="132" spans="4:9" ht="12.75">
      <c r="D132" s="1"/>
      <c r="E132" s="1"/>
      <c r="F132" s="1"/>
      <c r="G132" s="1"/>
      <c r="H132" s="1"/>
      <c r="I132" s="1"/>
    </row>
    <row r="133" spans="4:9" ht="12.75">
      <c r="D133" s="1"/>
      <c r="E133" s="1"/>
      <c r="F133" s="1"/>
      <c r="G133" s="1"/>
      <c r="H133" s="1"/>
      <c r="I133" s="1"/>
    </row>
    <row r="134" spans="4:9" ht="12.75">
      <c r="D134" s="1"/>
      <c r="E134" s="1"/>
      <c r="F134" s="1"/>
      <c r="G134" s="1"/>
      <c r="H134" s="1"/>
      <c r="I134" s="1"/>
    </row>
    <row r="135" spans="4:9" ht="12.75">
      <c r="D135" s="1"/>
      <c r="E135" s="1"/>
      <c r="F135" s="1"/>
      <c r="G135" s="1"/>
      <c r="H135" s="1"/>
      <c r="I135" s="1"/>
    </row>
    <row r="136" spans="4:9" ht="12.75">
      <c r="D136" s="1"/>
      <c r="E136" s="1"/>
      <c r="F136" s="1"/>
      <c r="G136" s="1"/>
      <c r="H136" s="1"/>
      <c r="I136" s="1"/>
    </row>
    <row r="137" spans="4:9" ht="12.75">
      <c r="D137" s="1"/>
      <c r="E137" s="1"/>
      <c r="F137" s="1"/>
      <c r="G137" s="1"/>
      <c r="H137" s="1"/>
      <c r="I137" s="1"/>
    </row>
    <row r="138" spans="4:9" ht="12.75">
      <c r="D138" s="1"/>
      <c r="E138" s="1"/>
      <c r="F138" s="1"/>
      <c r="G138" s="1"/>
      <c r="H138" s="1"/>
      <c r="I138" s="1"/>
    </row>
    <row r="139" spans="4:9" ht="12.75">
      <c r="D139" s="1"/>
      <c r="E139" s="1"/>
      <c r="F139" s="1"/>
      <c r="G139" s="1"/>
      <c r="H139" s="1"/>
      <c r="I139" s="1"/>
    </row>
    <row r="140" spans="4:9" ht="12.75">
      <c r="D140" s="1"/>
      <c r="E140" s="1"/>
      <c r="F140" s="1"/>
      <c r="G140" s="1"/>
      <c r="H140" s="1"/>
      <c r="I140" s="1"/>
    </row>
    <row r="141" spans="4:9" ht="12.75">
      <c r="D141" s="1"/>
      <c r="E141" s="1"/>
      <c r="F141" s="1"/>
      <c r="G141" s="1"/>
      <c r="H141" s="1"/>
      <c r="I141" s="1"/>
    </row>
    <row r="142" spans="4:9" ht="12.75">
      <c r="D142" s="1"/>
      <c r="E142" s="1"/>
      <c r="F142" s="1"/>
      <c r="G142" s="1"/>
      <c r="H142" s="1"/>
      <c r="I142" s="1"/>
    </row>
    <row r="143" spans="4:9" ht="12.75">
      <c r="D143" s="1"/>
      <c r="E143" s="1"/>
      <c r="F143" s="1"/>
      <c r="G143" s="1"/>
      <c r="H143" s="1"/>
      <c r="I143" s="1"/>
    </row>
    <row r="144" spans="4:9" ht="12.75">
      <c r="D144" s="1"/>
      <c r="E144" s="1"/>
      <c r="F144" s="1"/>
      <c r="G144" s="1"/>
      <c r="H144" s="1"/>
      <c r="I144" s="1"/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  <row r="544" spans="4:9" ht="12.75">
      <c r="D544" s="1"/>
      <c r="E544" s="1"/>
      <c r="F544" s="1"/>
      <c r="G544" s="1"/>
      <c r="H544" s="1"/>
      <c r="I544" s="1"/>
    </row>
    <row r="545" spans="4:9" ht="12.75">
      <c r="D545" s="1"/>
      <c r="E545" s="1"/>
      <c r="F545" s="1"/>
      <c r="G545" s="1"/>
      <c r="H545" s="1"/>
      <c r="I545" s="1"/>
    </row>
    <row r="546" spans="4:9" ht="12.75">
      <c r="D546" s="1"/>
      <c r="E546" s="1"/>
      <c r="F546" s="1"/>
      <c r="G546" s="1"/>
      <c r="H546" s="1"/>
      <c r="I546" s="1"/>
    </row>
    <row r="547" spans="4:9" ht="12.75">
      <c r="D547" s="1"/>
      <c r="E547" s="1"/>
      <c r="F547" s="1"/>
      <c r="G547" s="1"/>
      <c r="H547" s="1"/>
      <c r="I547" s="1"/>
    </row>
    <row r="548" spans="4:9" ht="12.75">
      <c r="D548" s="1"/>
      <c r="E548" s="1"/>
      <c r="F548" s="1"/>
      <c r="G548" s="1"/>
      <c r="H548" s="1"/>
      <c r="I548" s="1"/>
    </row>
    <row r="549" spans="4:9" ht="12.75">
      <c r="D549" s="1"/>
      <c r="E549" s="1"/>
      <c r="F549" s="1"/>
      <c r="G549" s="1"/>
      <c r="H549" s="1"/>
      <c r="I549" s="1"/>
    </row>
    <row r="550" spans="4:9" ht="12.75">
      <c r="D550" s="1"/>
      <c r="E550" s="1"/>
      <c r="F550" s="1"/>
      <c r="G550" s="1"/>
      <c r="H550" s="1"/>
      <c r="I550" s="1"/>
    </row>
    <row r="551" spans="4:9" ht="12.75">
      <c r="D551" s="1"/>
      <c r="E551" s="1"/>
      <c r="F551" s="1"/>
      <c r="G551" s="1"/>
      <c r="H551" s="1"/>
      <c r="I551" s="1"/>
    </row>
    <row r="552" spans="4:9" ht="12.75">
      <c r="D552" s="1"/>
      <c r="E552" s="1"/>
      <c r="F552" s="1"/>
      <c r="G552" s="1"/>
      <c r="H552" s="1"/>
      <c r="I552" s="1"/>
    </row>
    <row r="553" spans="4:9" ht="12.75">
      <c r="D553" s="1"/>
      <c r="E553" s="1"/>
      <c r="F553" s="1"/>
      <c r="G553" s="1"/>
      <c r="H553" s="1"/>
      <c r="I553" s="1"/>
    </row>
    <row r="554" spans="4:9" ht="12.75">
      <c r="D554" s="1"/>
      <c r="E554" s="1"/>
      <c r="F554" s="1"/>
      <c r="G554" s="1"/>
      <c r="H554" s="1"/>
      <c r="I554" s="1"/>
    </row>
    <row r="555" spans="4:9" ht="12.75">
      <c r="D555" s="1"/>
      <c r="E555" s="1"/>
      <c r="F555" s="1"/>
      <c r="G555" s="1"/>
      <c r="H555" s="1"/>
      <c r="I555" s="1"/>
    </row>
    <row r="556" spans="4:9" ht="12.75">
      <c r="D556" s="1"/>
      <c r="E556" s="1"/>
      <c r="F556" s="1"/>
      <c r="G556" s="1"/>
      <c r="H556" s="1"/>
      <c r="I556" s="1"/>
    </row>
    <row r="557" spans="4:9" ht="12.75">
      <c r="D557" s="1"/>
      <c r="E557" s="1"/>
      <c r="F557" s="1"/>
      <c r="G557" s="1"/>
      <c r="H557" s="1"/>
      <c r="I557" s="1"/>
    </row>
    <row r="558" spans="4:9" ht="12.75">
      <c r="D558" s="1"/>
      <c r="E558" s="1"/>
      <c r="F558" s="1"/>
      <c r="G558" s="1"/>
      <c r="H558" s="1"/>
      <c r="I558" s="1"/>
    </row>
    <row r="559" spans="4:9" ht="12.75">
      <c r="D559" s="1"/>
      <c r="E559" s="1"/>
      <c r="F559" s="1"/>
      <c r="G559" s="1"/>
      <c r="H559" s="1"/>
      <c r="I559" s="1"/>
    </row>
    <row r="560" spans="4:9" ht="12.75">
      <c r="D560" s="1"/>
      <c r="E560" s="1"/>
      <c r="F560" s="1"/>
      <c r="G560" s="1"/>
      <c r="H560" s="1"/>
      <c r="I560" s="1"/>
    </row>
    <row r="561" spans="4:9" ht="12.75">
      <c r="D561" s="1"/>
      <c r="E561" s="1"/>
      <c r="F561" s="1"/>
      <c r="G561" s="1"/>
      <c r="H561" s="1"/>
      <c r="I561" s="1"/>
    </row>
    <row r="562" spans="4:9" ht="12.75">
      <c r="D562" s="1"/>
      <c r="E562" s="1"/>
      <c r="F562" s="1"/>
      <c r="G562" s="1"/>
      <c r="H562" s="1"/>
      <c r="I562" s="1"/>
    </row>
    <row r="563" spans="4:9" ht="12.75">
      <c r="D563" s="1"/>
      <c r="E563" s="1"/>
      <c r="F563" s="1"/>
      <c r="G563" s="1"/>
      <c r="H563" s="1"/>
      <c r="I563" s="1"/>
    </row>
    <row r="564" spans="4:9" ht="12.75">
      <c r="D564" s="1"/>
      <c r="E564" s="1"/>
      <c r="F564" s="1"/>
      <c r="G564" s="1"/>
      <c r="H564" s="1"/>
      <c r="I564" s="1"/>
    </row>
    <row r="565" spans="4:9" ht="12.75">
      <c r="D565" s="1"/>
      <c r="E565" s="1"/>
      <c r="F565" s="1"/>
      <c r="G565" s="1"/>
      <c r="H565" s="1"/>
      <c r="I565" s="1"/>
    </row>
    <row r="566" spans="4:9" ht="12.75">
      <c r="D566" s="1"/>
      <c r="E566" s="1"/>
      <c r="F566" s="1"/>
      <c r="G566" s="1"/>
      <c r="H566" s="1"/>
      <c r="I566" s="1"/>
    </row>
    <row r="567" spans="4:9" ht="12.75">
      <c r="D567" s="1"/>
      <c r="E567" s="1"/>
      <c r="F567" s="1"/>
      <c r="G567" s="1"/>
      <c r="H567" s="1"/>
      <c r="I567" s="1"/>
    </row>
    <row r="568" spans="4:9" ht="12.75">
      <c r="D568" s="1"/>
      <c r="E568" s="1"/>
      <c r="F568" s="1"/>
      <c r="G568" s="1"/>
      <c r="H568" s="1"/>
      <c r="I568" s="1"/>
    </row>
    <row r="569" spans="4:9" ht="12.75">
      <c r="D569" s="1"/>
      <c r="E569" s="1"/>
      <c r="F569" s="1"/>
      <c r="G569" s="1"/>
      <c r="H569" s="1"/>
      <c r="I569" s="1"/>
    </row>
    <row r="570" spans="4:9" ht="12.75">
      <c r="D570" s="1"/>
      <c r="E570" s="1"/>
      <c r="F570" s="1"/>
      <c r="G570" s="1"/>
      <c r="H570" s="1"/>
      <c r="I570" s="1"/>
    </row>
    <row r="571" spans="4:9" ht="12.75">
      <c r="D571" s="1"/>
      <c r="E571" s="1"/>
      <c r="F571" s="1"/>
      <c r="G571" s="1"/>
      <c r="H571" s="1"/>
      <c r="I571" s="1"/>
    </row>
    <row r="572" spans="4:9" ht="12.75">
      <c r="D572" s="1"/>
      <c r="E572" s="1"/>
      <c r="F572" s="1"/>
      <c r="G572" s="1"/>
      <c r="H572" s="1"/>
      <c r="I572" s="1"/>
    </row>
    <row r="573" spans="4:9" ht="12.75">
      <c r="D573" s="1"/>
      <c r="E573" s="1"/>
      <c r="F573" s="1"/>
      <c r="G573" s="1"/>
      <c r="H573" s="1"/>
      <c r="I573" s="1"/>
    </row>
    <row r="574" spans="4:9" ht="12.75">
      <c r="D574" s="1"/>
      <c r="E574" s="1"/>
      <c r="F574" s="1"/>
      <c r="G574" s="1"/>
      <c r="H574" s="1"/>
      <c r="I574" s="1"/>
    </row>
    <row r="575" spans="4:9" ht="12.75">
      <c r="D575" s="1"/>
      <c r="E575" s="1"/>
      <c r="F575" s="1"/>
      <c r="G575" s="1"/>
      <c r="H575" s="1"/>
      <c r="I575" s="1"/>
    </row>
    <row r="576" spans="4:9" ht="12.75">
      <c r="D576" s="1"/>
      <c r="E576" s="1"/>
      <c r="F576" s="1"/>
      <c r="G576" s="1"/>
      <c r="H576" s="1"/>
      <c r="I576" s="1"/>
    </row>
    <row r="577" spans="4:9" ht="12.75">
      <c r="D577" s="1"/>
      <c r="E577" s="1"/>
      <c r="F577" s="1"/>
      <c r="G577" s="1"/>
      <c r="H577" s="1"/>
      <c r="I577" s="1"/>
    </row>
    <row r="578" spans="4:9" ht="12.75">
      <c r="D578" s="1"/>
      <c r="E578" s="1"/>
      <c r="F578" s="1"/>
      <c r="G578" s="1"/>
      <c r="H578" s="1"/>
      <c r="I578" s="1"/>
    </row>
    <row r="579" spans="4:9" ht="12.75">
      <c r="D579" s="1"/>
      <c r="E579" s="1"/>
      <c r="F579" s="1"/>
      <c r="G579" s="1"/>
      <c r="H579" s="1"/>
      <c r="I579" s="1"/>
    </row>
    <row r="580" spans="4:9" ht="12.75">
      <c r="D580" s="1"/>
      <c r="E580" s="1"/>
      <c r="F580" s="1"/>
      <c r="G580" s="1"/>
      <c r="H580" s="1"/>
      <c r="I580" s="1"/>
    </row>
    <row r="581" spans="4:9" ht="12.75">
      <c r="D581" s="1"/>
      <c r="E581" s="1"/>
      <c r="F581" s="1"/>
      <c r="G581" s="1"/>
      <c r="H581" s="1"/>
      <c r="I581" s="1"/>
    </row>
    <row r="582" spans="4:9" ht="12.75">
      <c r="D582" s="1"/>
      <c r="E582" s="1"/>
      <c r="F582" s="1"/>
      <c r="G582" s="1"/>
      <c r="H582" s="1"/>
      <c r="I582" s="1"/>
    </row>
    <row r="583" spans="4:9" ht="12.75">
      <c r="D583" s="1"/>
      <c r="E583" s="1"/>
      <c r="F583" s="1"/>
      <c r="G583" s="1"/>
      <c r="H583" s="1"/>
      <c r="I583" s="1"/>
    </row>
    <row r="584" spans="4:9" ht="12.75">
      <c r="D584" s="1"/>
      <c r="E584" s="1"/>
      <c r="F584" s="1"/>
      <c r="G584" s="1"/>
      <c r="H584" s="1"/>
      <c r="I584" s="1"/>
    </row>
    <row r="585" spans="4:9" ht="12.75">
      <c r="D585" s="1"/>
      <c r="E585" s="1"/>
      <c r="F585" s="1"/>
      <c r="G585" s="1"/>
      <c r="H585" s="1"/>
      <c r="I585" s="1"/>
    </row>
    <row r="586" spans="4:9" ht="12.75">
      <c r="D586" s="1"/>
      <c r="E586" s="1"/>
      <c r="F586" s="1"/>
      <c r="G586" s="1"/>
      <c r="H586" s="1"/>
      <c r="I586" s="1"/>
    </row>
    <row r="587" spans="4:9" ht="12.75">
      <c r="D587" s="1"/>
      <c r="E587" s="1"/>
      <c r="F587" s="1"/>
      <c r="G587" s="1"/>
      <c r="H587" s="1"/>
      <c r="I587" s="1"/>
    </row>
    <row r="588" spans="4:9" ht="12.75">
      <c r="D588" s="1"/>
      <c r="E588" s="1"/>
      <c r="F588" s="1"/>
      <c r="G588" s="1"/>
      <c r="H588" s="1"/>
      <c r="I588" s="1"/>
    </row>
    <row r="589" spans="4:9" ht="12.75">
      <c r="D589" s="1"/>
      <c r="E589" s="1"/>
      <c r="F589" s="1"/>
      <c r="G589" s="1"/>
      <c r="H589" s="1"/>
      <c r="I589" s="1"/>
    </row>
    <row r="590" spans="4:9" ht="12.75">
      <c r="D590" s="1"/>
      <c r="E590" s="1"/>
      <c r="F590" s="1"/>
      <c r="G590" s="1"/>
      <c r="H590" s="1"/>
      <c r="I590" s="1"/>
    </row>
    <row r="591" spans="4:9" ht="12.75">
      <c r="D591" s="1"/>
      <c r="E591" s="1"/>
      <c r="F591" s="1"/>
      <c r="G591" s="1"/>
      <c r="H591" s="1"/>
      <c r="I591" s="1"/>
    </row>
    <row r="592" spans="4:9" ht="12.75">
      <c r="D592" s="1"/>
      <c r="E592" s="1"/>
      <c r="F592" s="1"/>
      <c r="G592" s="1"/>
      <c r="H592" s="1"/>
      <c r="I592" s="1"/>
    </row>
    <row r="593" spans="4:9" ht="12.75">
      <c r="D593" s="1"/>
      <c r="E593" s="1"/>
      <c r="F593" s="1"/>
      <c r="G593" s="1"/>
      <c r="H593" s="1"/>
      <c r="I593" s="1"/>
    </row>
    <row r="594" spans="4:9" ht="12.75">
      <c r="D594" s="1"/>
      <c r="E594" s="1"/>
      <c r="F594" s="1"/>
      <c r="G594" s="1"/>
      <c r="H594" s="1"/>
      <c r="I594" s="1"/>
    </row>
    <row r="595" spans="4:9" ht="12.75">
      <c r="D595" s="1"/>
      <c r="E595" s="1"/>
      <c r="F595" s="1"/>
      <c r="G595" s="1"/>
      <c r="H595" s="1"/>
      <c r="I595" s="1"/>
    </row>
    <row r="596" spans="4:9" ht="12.75">
      <c r="D596" s="1"/>
      <c r="E596" s="1"/>
      <c r="F596" s="1"/>
      <c r="G596" s="1"/>
      <c r="H596" s="1"/>
      <c r="I596" s="1"/>
    </row>
    <row r="597" spans="4:9" ht="12.75">
      <c r="D597" s="1"/>
      <c r="E597" s="1"/>
      <c r="F597" s="1"/>
      <c r="G597" s="1"/>
      <c r="H597" s="1"/>
      <c r="I597" s="1"/>
    </row>
    <row r="598" spans="4:9" ht="12.75">
      <c r="D598" s="1"/>
      <c r="E598" s="1"/>
      <c r="F598" s="1"/>
      <c r="G598" s="1"/>
      <c r="H598" s="1"/>
      <c r="I598" s="1"/>
    </row>
    <row r="599" spans="4:9" ht="12.75">
      <c r="D599" s="1"/>
      <c r="E599" s="1"/>
      <c r="F599" s="1"/>
      <c r="G599" s="1"/>
      <c r="H599" s="1"/>
      <c r="I599" s="1"/>
    </row>
    <row r="600" spans="4:9" ht="12.75">
      <c r="D600" s="1"/>
      <c r="E600" s="1"/>
      <c r="F600" s="1"/>
      <c r="G600" s="1"/>
      <c r="H600" s="1"/>
      <c r="I600" s="1"/>
    </row>
    <row r="601" spans="4:9" ht="12.75">
      <c r="D601" s="1"/>
      <c r="E601" s="1"/>
      <c r="F601" s="1"/>
      <c r="G601" s="1"/>
      <c r="H601" s="1"/>
      <c r="I601" s="1"/>
    </row>
    <row r="602" spans="4:9" ht="12.75">
      <c r="D602" s="1"/>
      <c r="E602" s="1"/>
      <c r="F602" s="1"/>
      <c r="G602" s="1"/>
      <c r="H602" s="1"/>
      <c r="I602" s="1"/>
    </row>
    <row r="603" spans="4:9" ht="12.75">
      <c r="D603" s="1"/>
      <c r="E603" s="1"/>
      <c r="F603" s="1"/>
      <c r="G603" s="1"/>
      <c r="H603" s="1"/>
      <c r="I603" s="1"/>
    </row>
    <row r="604" spans="4:9" ht="12.75">
      <c r="D604" s="1"/>
      <c r="E604" s="1"/>
      <c r="F604" s="1"/>
      <c r="G604" s="1"/>
      <c r="H604" s="1"/>
      <c r="I604" s="1"/>
    </row>
    <row r="605" spans="4:9" ht="12.75">
      <c r="D605" s="1"/>
      <c r="E605" s="1"/>
      <c r="F605" s="1"/>
      <c r="G605" s="1"/>
      <c r="H605" s="1"/>
      <c r="I605" s="1"/>
    </row>
    <row r="606" spans="4:9" ht="12.75">
      <c r="D606" s="1"/>
      <c r="E606" s="1"/>
      <c r="F606" s="1"/>
      <c r="G606" s="1"/>
      <c r="H606" s="1"/>
      <c r="I606" s="1"/>
    </row>
    <row r="607" spans="4:9" ht="12.75">
      <c r="D607" s="1"/>
      <c r="E607" s="1"/>
      <c r="F607" s="1"/>
      <c r="G607" s="1"/>
      <c r="H607" s="1"/>
      <c r="I607" s="1"/>
    </row>
    <row r="608" spans="4:9" ht="12.75">
      <c r="D608" s="1"/>
      <c r="E608" s="1"/>
      <c r="F608" s="1"/>
      <c r="G608" s="1"/>
      <c r="H608" s="1"/>
      <c r="I608" s="1"/>
    </row>
    <row r="609" spans="4:9" ht="12.75">
      <c r="D609" s="1"/>
      <c r="E609" s="1"/>
      <c r="F609" s="1"/>
      <c r="G609" s="1"/>
      <c r="H609" s="1"/>
      <c r="I609" s="1"/>
    </row>
    <row r="610" spans="4:9" ht="12.75">
      <c r="D610" s="1"/>
      <c r="E610" s="1"/>
      <c r="F610" s="1"/>
      <c r="G610" s="1"/>
      <c r="H610" s="1"/>
      <c r="I610" s="1"/>
    </row>
    <row r="611" spans="4:9" ht="12.75">
      <c r="D611" s="1"/>
      <c r="E611" s="1"/>
      <c r="F611" s="1"/>
      <c r="G611" s="1"/>
      <c r="H611" s="1"/>
      <c r="I611" s="1"/>
    </row>
    <row r="612" spans="4:9" ht="12.75">
      <c r="D612" s="1"/>
      <c r="E612" s="1"/>
      <c r="F612" s="1"/>
      <c r="G612" s="1"/>
      <c r="H612" s="1"/>
      <c r="I612" s="1"/>
    </row>
    <row r="613" spans="4:9" ht="12.75">
      <c r="D613" s="1"/>
      <c r="E613" s="1"/>
      <c r="F613" s="1"/>
      <c r="G613" s="1"/>
      <c r="H613" s="1"/>
      <c r="I613" s="1"/>
    </row>
    <row r="614" spans="4:9" ht="12.75">
      <c r="D614" s="1"/>
      <c r="E614" s="1"/>
      <c r="F614" s="1"/>
      <c r="G614" s="1"/>
      <c r="H614" s="1"/>
      <c r="I614" s="1"/>
    </row>
    <row r="615" spans="4:9" ht="12.75">
      <c r="D615" s="1"/>
      <c r="E615" s="1"/>
      <c r="F615" s="1"/>
      <c r="G615" s="1"/>
      <c r="H615" s="1"/>
      <c r="I615" s="1"/>
    </row>
    <row r="616" spans="4:9" ht="12.75">
      <c r="D616" s="1"/>
      <c r="E616" s="1"/>
      <c r="F616" s="1"/>
      <c r="G616" s="1"/>
      <c r="H616" s="1"/>
      <c r="I616" s="1"/>
    </row>
    <row r="617" spans="4:9" ht="12.75">
      <c r="D617" s="1"/>
      <c r="E617" s="1"/>
      <c r="F617" s="1"/>
      <c r="G617" s="1"/>
      <c r="H617" s="1"/>
      <c r="I617" s="1"/>
    </row>
    <row r="618" spans="4:9" ht="12.75">
      <c r="D618" s="1"/>
      <c r="E618" s="1"/>
      <c r="F618" s="1"/>
      <c r="G618" s="1"/>
      <c r="H618" s="1"/>
      <c r="I618" s="1"/>
    </row>
    <row r="619" spans="4:9" ht="12.75">
      <c r="D619" s="1"/>
      <c r="E619" s="1"/>
      <c r="F619" s="1"/>
      <c r="G619" s="1"/>
      <c r="H619" s="1"/>
      <c r="I619" s="1"/>
    </row>
    <row r="620" spans="4:9" ht="12.75">
      <c r="D620" s="1"/>
      <c r="E620" s="1"/>
      <c r="F620" s="1"/>
      <c r="G620" s="1"/>
      <c r="H620" s="1"/>
      <c r="I620" s="1"/>
    </row>
    <row r="621" spans="4:9" ht="12.75">
      <c r="D621" s="1"/>
      <c r="E621" s="1"/>
      <c r="F621" s="1"/>
      <c r="G621" s="1"/>
      <c r="H621" s="1"/>
      <c r="I621" s="1"/>
    </row>
    <row r="622" spans="4:9" ht="12.75">
      <c r="D622" s="1"/>
      <c r="E622" s="1"/>
      <c r="F622" s="1"/>
      <c r="G622" s="1"/>
      <c r="H622" s="1"/>
      <c r="I622" s="1"/>
    </row>
    <row r="623" spans="4:9" ht="12.75">
      <c r="D623" s="1"/>
      <c r="E623" s="1"/>
      <c r="F623" s="1"/>
      <c r="G623" s="1"/>
      <c r="H623" s="1"/>
      <c r="I623" s="1"/>
    </row>
    <row r="624" spans="4:9" ht="12.75">
      <c r="D624" s="1"/>
      <c r="E624" s="1"/>
      <c r="F624" s="1"/>
      <c r="G624" s="1"/>
      <c r="H624" s="1"/>
      <c r="I624" s="1"/>
    </row>
    <row r="625" spans="4:9" ht="12.75">
      <c r="D625" s="1"/>
      <c r="E625" s="1"/>
      <c r="F625" s="1"/>
      <c r="G625" s="1"/>
      <c r="H625" s="1"/>
      <c r="I625" s="1"/>
    </row>
    <row r="626" spans="4:9" ht="12.75">
      <c r="D626" s="1"/>
      <c r="E626" s="1"/>
      <c r="F626" s="1"/>
      <c r="G626" s="1"/>
      <c r="H626" s="1"/>
      <c r="I626" s="1"/>
    </row>
    <row r="627" spans="4:9" ht="12.75">
      <c r="D627" s="1"/>
      <c r="E627" s="1"/>
      <c r="F627" s="1"/>
      <c r="G627" s="1"/>
      <c r="H627" s="1"/>
      <c r="I627" s="1"/>
    </row>
    <row r="628" spans="4:9" ht="12.75">
      <c r="D628" s="1"/>
      <c r="E628" s="1"/>
      <c r="F628" s="1"/>
      <c r="G628" s="1"/>
      <c r="H628" s="1"/>
      <c r="I628" s="1"/>
    </row>
    <row r="629" spans="4:9" ht="12.75">
      <c r="D629" s="1"/>
      <c r="E629" s="1"/>
      <c r="F629" s="1"/>
      <c r="G629" s="1"/>
      <c r="H629" s="1"/>
      <c r="I629" s="1"/>
    </row>
    <row r="630" spans="4:9" ht="12.75">
      <c r="D630" s="1"/>
      <c r="E630" s="1"/>
      <c r="F630" s="1"/>
      <c r="G630" s="1"/>
      <c r="H630" s="1"/>
      <c r="I630" s="1"/>
    </row>
    <row r="631" spans="4:9" ht="12.75">
      <c r="D631" s="1"/>
      <c r="E631" s="1"/>
      <c r="F631" s="1"/>
      <c r="G631" s="1"/>
      <c r="H631" s="1"/>
      <c r="I631" s="1"/>
    </row>
    <row r="632" spans="4:9" ht="12.75">
      <c r="D632" s="1"/>
      <c r="E632" s="1"/>
      <c r="F632" s="1"/>
      <c r="G632" s="1"/>
      <c r="H632" s="1"/>
      <c r="I632" s="1"/>
    </row>
    <row r="633" spans="4:9" ht="12.75">
      <c r="D633" s="1"/>
      <c r="E633" s="1"/>
      <c r="F633" s="1"/>
      <c r="G633" s="1"/>
      <c r="H633" s="1"/>
      <c r="I633" s="1"/>
    </row>
    <row r="634" spans="4:9" ht="12.75">
      <c r="D634" s="1"/>
      <c r="E634" s="1"/>
      <c r="F634" s="1"/>
      <c r="G634" s="1"/>
      <c r="H634" s="1"/>
      <c r="I634" s="1"/>
    </row>
    <row r="635" spans="4:9" ht="12.75">
      <c r="D635" s="1"/>
      <c r="E635" s="1"/>
      <c r="F635" s="1"/>
      <c r="G635" s="1"/>
      <c r="H635" s="1"/>
      <c r="I635" s="1"/>
    </row>
    <row r="636" spans="4:9" ht="12.75">
      <c r="D636" s="1"/>
      <c r="E636" s="1"/>
      <c r="F636" s="1"/>
      <c r="G636" s="1"/>
      <c r="H636" s="1"/>
      <c r="I636" s="1"/>
    </row>
    <row r="637" spans="4:9" ht="12.75">
      <c r="D637" s="1"/>
      <c r="E637" s="1"/>
      <c r="F637" s="1"/>
      <c r="G637" s="1"/>
      <c r="H637" s="1"/>
      <c r="I637" s="1"/>
    </row>
    <row r="638" spans="4:9" ht="12.75">
      <c r="D638" s="1"/>
      <c r="E638" s="1"/>
      <c r="F638" s="1"/>
      <c r="G638" s="1"/>
      <c r="H638" s="1"/>
      <c r="I638" s="1"/>
    </row>
    <row r="639" spans="4:9" ht="12.75">
      <c r="D639" s="1"/>
      <c r="E639" s="1"/>
      <c r="F639" s="1"/>
      <c r="G639" s="1"/>
      <c r="H639" s="1"/>
      <c r="I639" s="1"/>
    </row>
    <row r="640" spans="4:9" ht="12.75">
      <c r="D640" s="1"/>
      <c r="E640" s="1"/>
      <c r="F640" s="1"/>
      <c r="G640" s="1"/>
      <c r="H640" s="1"/>
      <c r="I640" s="1"/>
    </row>
    <row r="641" spans="4:9" ht="12.75">
      <c r="D641" s="1"/>
      <c r="E641" s="1"/>
      <c r="F641" s="1"/>
      <c r="G641" s="1"/>
      <c r="H641" s="1"/>
      <c r="I641" s="1"/>
    </row>
    <row r="642" spans="4:9" ht="12.75">
      <c r="D642" s="1"/>
      <c r="E642" s="1"/>
      <c r="F642" s="1"/>
      <c r="G642" s="1"/>
      <c r="H642" s="1"/>
      <c r="I642" s="1"/>
    </row>
    <row r="643" spans="4:9" ht="12.75">
      <c r="D643" s="1"/>
      <c r="E643" s="1"/>
      <c r="F643" s="1"/>
      <c r="G643" s="1"/>
      <c r="H643" s="1"/>
      <c r="I643" s="1"/>
    </row>
    <row r="644" spans="4:9" ht="12.75">
      <c r="D644" s="1"/>
      <c r="E644" s="1"/>
      <c r="F644" s="1"/>
      <c r="G644" s="1"/>
      <c r="H644" s="1"/>
      <c r="I644" s="1"/>
    </row>
    <row r="645" spans="4:9" ht="12.75">
      <c r="D645" s="1"/>
      <c r="E645" s="1"/>
      <c r="F645" s="1"/>
      <c r="G645" s="1"/>
      <c r="H645" s="1"/>
      <c r="I645" s="1"/>
    </row>
    <row r="646" spans="4:9" ht="12.75">
      <c r="D646" s="1"/>
      <c r="E646" s="1"/>
      <c r="F646" s="1"/>
      <c r="G646" s="1"/>
      <c r="H646" s="1"/>
      <c r="I646" s="1"/>
    </row>
    <row r="647" spans="4:9" ht="12.75">
      <c r="D647" s="1"/>
      <c r="E647" s="1"/>
      <c r="F647" s="1"/>
      <c r="G647" s="1"/>
      <c r="H647" s="1"/>
      <c r="I647" s="1"/>
    </row>
    <row r="648" spans="4:9" ht="12.75">
      <c r="D648" s="1"/>
      <c r="E648" s="1"/>
      <c r="F648" s="1"/>
      <c r="G648" s="1"/>
      <c r="H648" s="1"/>
      <c r="I648" s="1"/>
    </row>
    <row r="649" spans="4:9" ht="12.75">
      <c r="D649" s="1"/>
      <c r="E649" s="1"/>
      <c r="F649" s="1"/>
      <c r="G649" s="1"/>
      <c r="H649" s="1"/>
      <c r="I649" s="1"/>
    </row>
    <row r="650" spans="4:9" ht="12.75">
      <c r="D650" s="1"/>
      <c r="E650" s="1"/>
      <c r="F650" s="1"/>
      <c r="G650" s="1"/>
      <c r="H650" s="1"/>
      <c r="I650" s="1"/>
    </row>
    <row r="651" spans="4:9" ht="12.75">
      <c r="D651" s="1"/>
      <c r="E651" s="1"/>
      <c r="F651" s="1"/>
      <c r="G651" s="1"/>
      <c r="H651" s="1"/>
      <c r="I651" s="1"/>
    </row>
    <row r="652" spans="4:9" ht="12.75">
      <c r="D652" s="1"/>
      <c r="E652" s="1"/>
      <c r="F652" s="1"/>
      <c r="G652" s="1"/>
      <c r="H652" s="1"/>
      <c r="I652" s="1"/>
    </row>
    <row r="653" spans="4:9" ht="12.75">
      <c r="D653" s="1"/>
      <c r="E653" s="1"/>
      <c r="F653" s="1"/>
      <c r="G653" s="1"/>
      <c r="H653" s="1"/>
      <c r="I653" s="1"/>
    </row>
    <row r="654" spans="4:9" ht="12.75">
      <c r="D654" s="1"/>
      <c r="E654" s="1"/>
      <c r="F654" s="1"/>
      <c r="G654" s="1"/>
      <c r="H654" s="1"/>
      <c r="I654" s="1"/>
    </row>
    <row r="655" spans="4:9" ht="12.75">
      <c r="D655" s="1"/>
      <c r="E655" s="1"/>
      <c r="F655" s="1"/>
      <c r="G655" s="1"/>
      <c r="H655" s="1"/>
      <c r="I655" s="1"/>
    </row>
    <row r="656" spans="4:9" ht="12.75">
      <c r="D656" s="1"/>
      <c r="E656" s="1"/>
      <c r="F656" s="1"/>
      <c r="G656" s="1"/>
      <c r="H656" s="1"/>
      <c r="I656" s="1"/>
    </row>
    <row r="657" spans="4:9" ht="12.75">
      <c r="D657" s="1"/>
      <c r="E657" s="1"/>
      <c r="F657" s="1"/>
      <c r="G657" s="1"/>
      <c r="H657" s="1"/>
      <c r="I657" s="1"/>
    </row>
    <row r="658" spans="4:9" ht="12.75">
      <c r="D658" s="1"/>
      <c r="E658" s="1"/>
      <c r="F658" s="1"/>
      <c r="G658" s="1"/>
      <c r="H658" s="1"/>
      <c r="I658" s="1"/>
    </row>
    <row r="659" spans="4:9" ht="12.75">
      <c r="D659" s="1"/>
      <c r="E659" s="1"/>
      <c r="F659" s="1"/>
      <c r="G659" s="1"/>
      <c r="H659" s="1"/>
      <c r="I659" s="1"/>
    </row>
    <row r="660" spans="4:9" ht="12.75">
      <c r="D660" s="1"/>
      <c r="E660" s="1"/>
      <c r="F660" s="1"/>
      <c r="G660" s="1"/>
      <c r="H660" s="1"/>
      <c r="I660" s="1"/>
    </row>
    <row r="661" spans="4:9" ht="12.75">
      <c r="D661" s="1"/>
      <c r="E661" s="1"/>
      <c r="F661" s="1"/>
      <c r="G661" s="1"/>
      <c r="H661" s="1"/>
      <c r="I661" s="1"/>
    </row>
    <row r="662" spans="4:9" ht="12.75">
      <c r="D662" s="1"/>
      <c r="E662" s="1"/>
      <c r="F662" s="1"/>
      <c r="G662" s="1"/>
      <c r="H662" s="1"/>
      <c r="I662" s="1"/>
    </row>
    <row r="663" spans="4:9" ht="12.75">
      <c r="D663" s="1"/>
      <c r="E663" s="1"/>
      <c r="F663" s="1"/>
      <c r="G663" s="1"/>
      <c r="H663" s="1"/>
      <c r="I663" s="1"/>
    </row>
    <row r="664" spans="4:9" ht="12.75">
      <c r="D664" s="1"/>
      <c r="E664" s="1"/>
      <c r="F664" s="1"/>
      <c r="G664" s="1"/>
      <c r="H664" s="1"/>
      <c r="I664" s="1"/>
    </row>
    <row r="665" spans="4:9" ht="12.75">
      <c r="D665" s="1"/>
      <c r="E665" s="1"/>
      <c r="F665" s="1"/>
      <c r="G665" s="1"/>
      <c r="H665" s="1"/>
      <c r="I665" s="1"/>
    </row>
    <row r="666" spans="4:9" ht="12.75">
      <c r="D666" s="1"/>
      <c r="E666" s="1"/>
      <c r="F666" s="1"/>
      <c r="G666" s="1"/>
      <c r="H666" s="1"/>
      <c r="I666" s="1"/>
    </row>
  </sheetData>
  <sheetProtection sheet="1" objects="1" scenarios="1"/>
  <mergeCells count="18">
    <mergeCell ref="E15:E17"/>
    <mergeCell ref="E18:E20"/>
    <mergeCell ref="E21:E23"/>
    <mergeCell ref="G9:G11"/>
    <mergeCell ref="G12:G14"/>
    <mergeCell ref="G15:G17"/>
    <mergeCell ref="G18:G20"/>
    <mergeCell ref="G21:G23"/>
    <mergeCell ref="I9:I23"/>
    <mergeCell ref="E25:H25"/>
    <mergeCell ref="F26:G26"/>
    <mergeCell ref="H9:H11"/>
    <mergeCell ref="H12:H14"/>
    <mergeCell ref="H15:H17"/>
    <mergeCell ref="H18:H20"/>
    <mergeCell ref="H21:H23"/>
    <mergeCell ref="E9:E11"/>
    <mergeCell ref="E12:E14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C3:K528"/>
  <sheetViews>
    <sheetView showRowColHeaders="0" workbookViewId="0" topLeftCell="A1">
      <selection activeCell="F6" sqref="F6"/>
    </sheetView>
  </sheetViews>
  <sheetFormatPr defaultColWidth="9.140625" defaultRowHeight="12.75"/>
  <cols>
    <col min="1" max="2" width="9.140625" style="23" customWidth="1"/>
    <col min="3" max="3" width="9.140625" style="22" customWidth="1"/>
    <col min="4" max="4" width="3.28125" style="23" customWidth="1"/>
    <col min="5" max="5" width="9.28125" style="23" customWidth="1"/>
    <col min="6" max="6" width="9.140625" style="24" customWidth="1"/>
    <col min="7" max="7" width="9.140625" style="23" customWidth="1"/>
    <col min="8" max="8" width="9.140625" style="25" customWidth="1"/>
    <col min="9" max="16384" width="9.140625" style="23" customWidth="1"/>
  </cols>
  <sheetData>
    <row r="1" ht="84.75" customHeight="1"/>
    <row r="2" ht="13.5" thickBot="1"/>
    <row r="3" spans="3:6" ht="16.5" thickBot="1">
      <c r="C3" s="30" t="s">
        <v>11</v>
      </c>
      <c r="D3" s="31" t="s">
        <v>10</v>
      </c>
      <c r="E3" s="31" t="s">
        <v>12</v>
      </c>
      <c r="F3" s="32" t="s">
        <v>2</v>
      </c>
    </row>
    <row r="4" spans="3:6" ht="16.5" thickBot="1">
      <c r="C4" s="30" t="s">
        <v>11</v>
      </c>
      <c r="D4" s="31" t="s">
        <v>10</v>
      </c>
      <c r="E4" s="31">
        <f>Tabella!F26</f>
        <v>8.333333333333334</v>
      </c>
      <c r="F4" s="32" t="s">
        <v>2</v>
      </c>
    </row>
    <row r="5" spans="3:11" ht="16.5" thickBot="1">
      <c r="C5" s="26"/>
      <c r="D5" s="27"/>
      <c r="E5" s="27"/>
      <c r="F5" s="29"/>
      <c r="I5" s="36"/>
      <c r="J5" s="36"/>
      <c r="K5" s="36"/>
    </row>
    <row r="6" spans="3:11" ht="13.5" thickBot="1">
      <c r="C6" s="28">
        <f>E6*F6</f>
        <v>0</v>
      </c>
      <c r="D6" s="28" t="s">
        <v>10</v>
      </c>
      <c r="E6" s="28">
        <f>E4</f>
        <v>8.333333333333334</v>
      </c>
      <c r="F6" s="55">
        <v>0</v>
      </c>
      <c r="I6" s="36"/>
      <c r="J6" s="36"/>
      <c r="K6" s="36"/>
    </row>
    <row r="7" spans="6:11" ht="27" customHeight="1">
      <c r="F7" s="39"/>
      <c r="I7" s="36"/>
      <c r="J7" s="36"/>
      <c r="K7" s="36"/>
    </row>
    <row r="8" spans="3:8" ht="12.75">
      <c r="C8" s="35" t="s">
        <v>25</v>
      </c>
      <c r="D8" s="33"/>
      <c r="E8" s="34"/>
      <c r="F8" s="37" t="s">
        <v>24</v>
      </c>
      <c r="H8" s="25" t="s">
        <v>1</v>
      </c>
    </row>
    <row r="9" spans="3:6" ht="12.75">
      <c r="C9" s="38"/>
      <c r="D9" s="33"/>
      <c r="E9" s="34"/>
      <c r="F9" s="40"/>
    </row>
    <row r="10" ht="12.75">
      <c r="F10" s="22"/>
    </row>
    <row r="11" ht="12.75">
      <c r="F11" s="22"/>
    </row>
    <row r="12" ht="12.75">
      <c r="F12" s="22"/>
    </row>
    <row r="13" ht="12.75">
      <c r="F13" s="22"/>
    </row>
    <row r="14" ht="12.75">
      <c r="F14" s="22"/>
    </row>
    <row r="15" ht="12.75">
      <c r="F15" s="22"/>
    </row>
    <row r="16" ht="12.75">
      <c r="F16" s="22"/>
    </row>
    <row r="17" ht="12.75">
      <c r="F17" s="22"/>
    </row>
    <row r="18" ht="12.75">
      <c r="F18" s="22"/>
    </row>
    <row r="19" ht="12.75">
      <c r="F19" s="22"/>
    </row>
    <row r="20" ht="12.75">
      <c r="F20" s="22"/>
    </row>
    <row r="21" ht="12.75">
      <c r="F21" s="22"/>
    </row>
    <row r="22" ht="12.75">
      <c r="F22" s="22"/>
    </row>
    <row r="23" ht="12.75"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ht="12.75">
      <c r="F34" s="22"/>
    </row>
    <row r="35" ht="12.75">
      <c r="F35" s="22"/>
    </row>
    <row r="36" ht="12.75">
      <c r="F36" s="22"/>
    </row>
    <row r="37" ht="12.75">
      <c r="F37" s="22"/>
    </row>
    <row r="38" ht="12.75"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8:E19"/>
  <sheetViews>
    <sheetView showRowColHeaders="0" workbookViewId="0" topLeftCell="A1">
      <selection activeCell="C3" sqref="C3"/>
    </sheetView>
  </sheetViews>
  <sheetFormatPr defaultColWidth="9.140625" defaultRowHeight="12.75"/>
  <cols>
    <col min="1" max="1" width="13.140625" style="42" customWidth="1"/>
    <col min="2" max="2" width="28.00390625" style="42" customWidth="1"/>
    <col min="3" max="3" width="23.8515625" style="42" customWidth="1"/>
    <col min="4" max="4" width="25.8515625" style="42" customWidth="1"/>
    <col min="5" max="5" width="7.7109375" style="42" customWidth="1"/>
    <col min="6" max="6" width="18.28125" style="42" customWidth="1"/>
    <col min="7" max="16384" width="9.140625" style="42" customWidth="1"/>
  </cols>
  <sheetData>
    <row r="1" ht="63" customHeight="1"/>
    <row r="2" ht="15.75" customHeight="1"/>
    <row r="3" ht="15.75" customHeight="1"/>
    <row r="4" ht="15.75" customHeight="1"/>
    <row r="5" ht="15.75" customHeight="1"/>
    <row r="7" ht="13.5" thickBot="1"/>
    <row r="8" spans="1:5" ht="18.75" customHeight="1">
      <c r="A8" s="41"/>
      <c r="B8" s="43" t="s">
        <v>13</v>
      </c>
      <c r="C8" s="44" t="s">
        <v>16</v>
      </c>
      <c r="D8" s="44" t="s">
        <v>21</v>
      </c>
      <c r="E8" s="45"/>
    </row>
    <row r="9" spans="1:5" ht="12.75">
      <c r="A9" s="41"/>
      <c r="B9" s="46"/>
      <c r="C9" s="47"/>
      <c r="D9" s="47"/>
      <c r="E9" s="48"/>
    </row>
    <row r="10" spans="1:5" ht="12.75">
      <c r="A10" s="41"/>
      <c r="B10" s="46" t="s">
        <v>14</v>
      </c>
      <c r="C10" s="47" t="s">
        <v>17</v>
      </c>
      <c r="D10" s="47" t="s">
        <v>22</v>
      </c>
      <c r="E10" s="48"/>
    </row>
    <row r="11" spans="1:5" ht="12.75">
      <c r="A11" s="41"/>
      <c r="B11" s="46"/>
      <c r="C11" s="47"/>
      <c r="D11" s="47"/>
      <c r="E11" s="48"/>
    </row>
    <row r="12" spans="1:5" ht="12.75">
      <c r="A12" s="41"/>
      <c r="B12" s="46" t="s">
        <v>15</v>
      </c>
      <c r="C12" s="54" t="s">
        <v>18</v>
      </c>
      <c r="D12" s="47" t="s">
        <v>23</v>
      </c>
      <c r="E12" s="48"/>
    </row>
    <row r="13" spans="1:5" ht="12.75">
      <c r="A13" s="41"/>
      <c r="B13" s="46"/>
      <c r="C13" s="54"/>
      <c r="D13" s="47"/>
      <c r="E13" s="48"/>
    </row>
    <row r="14" spans="1:5" ht="12.75">
      <c r="A14" s="41"/>
      <c r="B14" s="46" t="s">
        <v>19</v>
      </c>
      <c r="C14" s="54" t="s">
        <v>20</v>
      </c>
      <c r="D14" s="47"/>
      <c r="E14" s="48"/>
    </row>
    <row r="15" spans="1:5" ht="13.5" thickBot="1">
      <c r="A15" s="41"/>
      <c r="B15" s="49"/>
      <c r="C15" s="50"/>
      <c r="D15" s="50"/>
      <c r="E15" s="51"/>
    </row>
    <row r="16" spans="1:5" ht="12.75">
      <c r="A16" s="41"/>
      <c r="B16" s="41"/>
      <c r="C16" s="41"/>
      <c r="D16" s="41"/>
      <c r="E16" s="41"/>
    </row>
    <row r="17" spans="1:5" ht="12.75">
      <c r="A17" s="41"/>
      <c r="B17" s="41"/>
      <c r="C17" s="41"/>
      <c r="D17" s="41"/>
      <c r="E17" s="41"/>
    </row>
    <row r="18" spans="1:5" ht="12.75">
      <c r="A18" s="41"/>
      <c r="B18" s="41"/>
      <c r="C18" s="41"/>
      <c r="D18" s="41"/>
      <c r="E18" s="41"/>
    </row>
    <row r="19" spans="1:5" ht="12.75">
      <c r="A19" s="41"/>
      <c r="B19" s="41"/>
      <c r="C19" s="41"/>
      <c r="D19" s="41"/>
      <c r="E19" s="41"/>
    </row>
    <row r="20" ht="12.75"/>
    <row r="21" ht="12.75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inf 1</dc:creator>
  <cp:keywords/>
  <dc:description/>
  <cp:lastModifiedBy>mp</cp:lastModifiedBy>
  <dcterms:created xsi:type="dcterms:W3CDTF">2000-03-29T12:57:58Z</dcterms:created>
  <dcterms:modified xsi:type="dcterms:W3CDTF">2005-03-31T14:32:00Z</dcterms:modified>
  <cp:category/>
  <cp:version/>
  <cp:contentType/>
  <cp:contentStatus/>
</cp:coreProperties>
</file>