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53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<sst xmlns="http://schemas.openxmlformats.org/spreadsheetml/2006/main" count="35" uniqueCount="32">
  <si>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Ambientes</t>
  </si>
  <si>
    <t>Dormitorio</t>
  </si>
  <si>
    <t>Cocina</t>
  </si>
  <si>
    <t>Baño</t>
  </si>
  <si>
    <t>Living</t>
  </si>
  <si>
    <t>Importe Final</t>
  </si>
  <si>
    <t>Aire Acondicionado</t>
  </si>
  <si>
    <t>TV color 20"</t>
  </si>
  <si>
    <t>DVD</t>
  </si>
  <si>
    <t>Lampara incandes 60 w</t>
  </si>
  <si>
    <t>Heladera con Freezer</t>
  </si>
  <si>
    <t>Microondas</t>
  </si>
  <si>
    <t xml:space="preserve">Cafetera Electrica </t>
  </si>
  <si>
    <t>Extractor</t>
  </si>
  <si>
    <t>Lampara bajo consumo</t>
  </si>
  <si>
    <t>Turbo Calefactor</t>
  </si>
  <si>
    <t>Extractor de aire</t>
  </si>
  <si>
    <t>TV color 29"</t>
  </si>
  <si>
    <t>Lampara incandes 90 w</t>
  </si>
  <si>
    <t>Computadora</t>
  </si>
  <si>
    <t>Cargo Fijo por el Servicio</t>
  </si>
  <si>
    <t>Valor del Kwh</t>
  </si>
  <si>
    <t>ARTEFACTO ELECTRICO</t>
  </si>
  <si>
    <r>
      <rPr>
        <b/>
        <sz val="11"/>
        <color indexed="8"/>
        <rFont val="Georgia"/>
        <family val="1"/>
      </rPr>
      <t>Horas</t>
    </r>
    <r>
      <rPr>
        <sz val="11"/>
        <color indexed="8"/>
        <rFont val="Georgia"/>
        <family val="1"/>
      </rPr>
      <t xml:space="preserve"> de uso diario</t>
    </r>
  </si>
  <si>
    <r>
      <t xml:space="preserve">Consumo bim por hora en </t>
    </r>
    <r>
      <rPr>
        <b/>
        <sz val="11"/>
        <color indexed="8"/>
        <rFont val="Georgia"/>
        <family val="1"/>
      </rPr>
      <t>Kw</t>
    </r>
  </si>
  <si>
    <r>
      <t xml:space="preserve">Volumen Total por bim en </t>
    </r>
    <r>
      <rPr>
        <b/>
        <sz val="11"/>
        <color indexed="8"/>
        <rFont val="Georgia"/>
        <family val="1"/>
      </rPr>
      <t>Kwh</t>
    </r>
  </si>
  <si>
    <t>Artefacto Eléctrico Menos Utilizado en el Living</t>
  </si>
  <si>
    <t>Artefacto que Menos Energía Consume</t>
  </si>
  <si>
    <t>DVD:</t>
  </si>
  <si>
    <t>Promedio de dinero gastado en la Cocina:</t>
  </si>
  <si>
    <t>Dinero Gastado en el Hogar por la Energia Consumida:</t>
  </si>
  <si>
    <t>Lampara bajo consumo: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</si>
</sst>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0;[Red]&quot;$&quot;\ \-#,##0.000"/>
    <numFmt numFmtId="165" formatCode="&quot;$&quot;\ #,##0.0000;[Red]&quot;$&quot;\ \-#,##0.0000"/>
    <numFmt numFmtId="166" formatCode="&quot;$&quot;\ #,##0.00000;[Red]&quot;$&quot;\ \-#,##0.00000"/>
    <numFmt numFmtId="167" formatCode="&quot;$&quot;\ #,##0.000000;[Red]&quot;$&quot;\ \-#,##0.000000"/>
    <numFmt numFmtId="168" formatCode="[$-2C0A]dddd\,\ dd&quot; de &quot;mmmm&quot; de &quot;yyyy"/>
    <numFmt numFmtId="169" formatCode="[$-2C0A]hh:mm:ss\ AM/PM"/>
    <numFmt numFmtId="170" formatCode="_ &quot;$&quot;\ * #,##0.0_ ;_ &quot;$&quot;\ * \-#,##0.0_ ;_ &quot;$&quot;\ * &quot;-&quot;??_ ;_ @_ "/>
    <numFmt numFmtId="171" formatCode="_ &quot;$&quot;\ * #,##0.000_ ;_ &quot;$&quot;\ * \-#,##0.000_ ;_ &quot;$&quot;\ * &quot;-&quot;??_ ;_ @_ "/>
    <numFmt numFmtId="172" formatCode="_ &quot;$&quot;\ * #,##0.000_ ;_ &quot;$&quot;\ * \-#,##0.000_ ;_ &quot;$&quot;\ * &quot;-&quot;?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Georgia"/>
      <family val="1"/>
    </font>
    <font>
      <b/>
      <i/>
      <sz val="11"/>
      <color indexed="8"/>
      <name val="Calibri"/>
      <family val="2"/>
    </font>
    <font>
      <b/>
      <sz val="24"/>
      <color indexed="8"/>
      <name val="Stenci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lightGray"/>
    </fill>
    <fill>
      <patternFill patternType="solid">
        <fgColor theme="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darkGray">
        <bgColor theme="2" tint="-0.0999400019645690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1"/>
      </left>
      <right style="thin"/>
      <top style="thick"/>
      <bottom style="thin">
        <color theme="0"/>
      </bottom>
    </border>
    <border>
      <left style="thick">
        <color theme="1"/>
      </left>
      <right style="thin"/>
      <top style="thin">
        <color theme="0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8" fontId="43" fillId="0" borderId="17" xfId="0" applyNumberFormat="1" applyFont="1" applyBorder="1" applyAlignment="1">
      <alignment vertical="center"/>
    </xf>
    <xf numFmtId="8" fontId="43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44" fontId="25" fillId="35" borderId="23" xfId="0" applyNumberFormat="1" applyFont="1" applyFill="1" applyBorder="1" applyAlignment="1">
      <alignment vertical="center"/>
    </xf>
    <xf numFmtId="171" fontId="25" fillId="35" borderId="24" xfId="0" applyNumberFormat="1" applyFont="1" applyFill="1" applyBorder="1" applyAlignment="1">
      <alignment vertical="center"/>
    </xf>
    <xf numFmtId="0" fontId="41" fillId="36" borderId="25" xfId="0" applyFont="1" applyFill="1" applyBorder="1" applyAlignment="1">
      <alignment horizontal="center" vertical="center" textRotation="45"/>
    </xf>
    <xf numFmtId="0" fontId="41" fillId="36" borderId="26" xfId="0" applyFont="1" applyFill="1" applyBorder="1" applyAlignment="1">
      <alignment horizontal="center" vertical="center" textRotation="45"/>
    </xf>
    <xf numFmtId="0" fontId="41" fillId="36" borderId="10" xfId="0" applyFont="1" applyFill="1" applyBorder="1" applyAlignment="1">
      <alignment horizontal="center" vertical="center" textRotation="45"/>
    </xf>
    <xf numFmtId="0" fontId="44" fillId="0" borderId="13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41" fillId="36" borderId="32" xfId="0" applyFont="1" applyFill="1" applyBorder="1" applyAlignment="1">
      <alignment horizontal="center" vertical="center" textRotation="45"/>
    </xf>
    <xf numFmtId="0" fontId="43" fillId="36" borderId="33" xfId="0" applyFont="1" applyFill="1" applyBorder="1" applyAlignment="1">
      <alignment horizontal="center" vertical="center" textRotation="45"/>
    </xf>
    <xf numFmtId="0" fontId="43" fillId="36" borderId="34" xfId="0" applyFont="1" applyFill="1" applyBorder="1" applyAlignment="1">
      <alignment horizontal="center" vertical="center" textRotation="45"/>
    </xf>
    <xf numFmtId="0" fontId="41" fillId="36" borderId="35" xfId="0" applyFont="1" applyFill="1" applyBorder="1" applyAlignment="1">
      <alignment horizontal="center" vertical="center" textRotation="45"/>
    </xf>
    <xf numFmtId="0" fontId="41" fillId="36" borderId="36" xfId="0" applyFont="1" applyFill="1" applyBorder="1" applyAlignment="1">
      <alignment horizontal="center" vertical="center" textRotation="45"/>
    </xf>
    <xf numFmtId="44" fontId="0" fillId="0" borderId="0" xfId="0" applyNumberForma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9975"/>
          <c:w val="0.966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Horas de uso diario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Hoja1!$A$5:$B$21</c:f>
              <c:multiLvlStrCache/>
            </c:multiLvlStrRef>
          </c:cat>
          <c:val>
            <c:numRef>
              <c:f>Hoja1!$C$5:$C$21</c:f>
              <c:numCache/>
            </c:numRef>
          </c:val>
        </c:ser>
        <c:overlap val="-25"/>
        <c:axId val="33651575"/>
        <c:axId val="34428720"/>
      </c:bar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delete val="1"/>
        <c:majorTickMark val="out"/>
        <c:minorTickMark val="none"/>
        <c:tickLblPos val="nextTo"/>
        <c:crossAx val="3365157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075"/>
          <c:y val="0.1195"/>
          <c:w val="0.214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11</xdr:row>
      <xdr:rowOff>161925</xdr:rowOff>
    </xdr:from>
    <xdr:ext cx="190500" cy="933450"/>
    <xdr:sp>
      <xdr:nvSpPr>
        <xdr:cNvPr id="1" name="1 Rectángulo"/>
        <xdr:cNvSpPr>
          <a:spLocks/>
        </xdr:cNvSpPr>
      </xdr:nvSpPr>
      <xdr:spPr>
        <a:xfrm>
          <a:off x="6800850" y="31908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0</xdr:row>
      <xdr:rowOff>66675</xdr:rowOff>
    </xdr:from>
    <xdr:ext cx="5324475" cy="485775"/>
    <xdr:sp>
      <xdr:nvSpPr>
        <xdr:cNvPr id="2" name="2 Rectángulo"/>
        <xdr:cNvSpPr>
          <a:spLocks/>
        </xdr:cNvSpPr>
      </xdr:nvSpPr>
      <xdr:spPr>
        <a:xfrm>
          <a:off x="152400" y="66675"/>
          <a:ext cx="5324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Consumo de energía eléctrica</a:t>
          </a:r>
        </a:p>
      </xdr:txBody>
    </xdr:sp>
    <xdr:clientData/>
  </xdr:oneCellAnchor>
  <xdr:twoCellAnchor>
    <xdr:from>
      <xdr:col>6</xdr:col>
      <xdr:colOff>371475</xdr:colOff>
      <xdr:row>7</xdr:row>
      <xdr:rowOff>19050</xdr:rowOff>
    </xdr:from>
    <xdr:to>
      <xdr:col>14</xdr:col>
      <xdr:colOff>133350</xdr:colOff>
      <xdr:row>25</xdr:row>
      <xdr:rowOff>66675</xdr:rowOff>
    </xdr:to>
    <xdr:graphicFrame>
      <xdr:nvGraphicFramePr>
        <xdr:cNvPr id="3" name="3 Gráfico"/>
        <xdr:cNvGraphicFramePr/>
      </xdr:nvGraphicFramePr>
      <xdr:xfrm>
        <a:off x="5838825" y="2266950"/>
        <a:ext cx="6448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zoomScalePageLayoutView="0" workbookViewId="0" topLeftCell="A2">
      <selection activeCell="L5" sqref="L5"/>
    </sheetView>
  </sheetViews>
  <sheetFormatPr defaultColWidth="11.421875" defaultRowHeight="15"/>
  <cols>
    <col min="1" max="1" width="12.28125" style="10" customWidth="1"/>
    <col min="2" max="2" width="24.00390625" style="10" customWidth="1"/>
    <col min="3" max="7" width="11.421875" style="10" customWidth="1"/>
    <col min="8" max="8" width="14.8515625" style="10" customWidth="1"/>
    <col min="9" max="9" width="14.7109375" style="10" customWidth="1"/>
    <col min="10" max="10" width="11.8515625" style="10" bestFit="1" customWidth="1"/>
    <col min="11" max="11" width="13.140625" style="10" customWidth="1"/>
    <col min="12" max="16384" width="11.421875" style="10" customWidth="1"/>
  </cols>
  <sheetData>
    <row r="1" spans="1:6" ht="15.75" thickTop="1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11" ht="72" thickBot="1">
      <c r="A4" s="2" t="s">
        <v>0</v>
      </c>
      <c r="B4" s="3" t="s">
        <v>22</v>
      </c>
      <c r="C4" s="4" t="s">
        <v>23</v>
      </c>
      <c r="D4" s="4" t="s">
        <v>24</v>
      </c>
      <c r="E4" s="4" t="s">
        <v>25</v>
      </c>
      <c r="F4" s="5" t="s">
        <v>5</v>
      </c>
      <c r="G4" s="1"/>
      <c r="H4" s="6" t="s">
        <v>26</v>
      </c>
      <c r="I4" s="6" t="s">
        <v>27</v>
      </c>
      <c r="J4" s="6" t="s">
        <v>29</v>
      </c>
      <c r="K4" s="6" t="s">
        <v>30</v>
      </c>
    </row>
    <row r="5" spans="1:11" ht="29.25" customHeight="1" thickTop="1">
      <c r="A5" s="37" t="s">
        <v>1</v>
      </c>
      <c r="B5" s="11" t="s">
        <v>6</v>
      </c>
      <c r="C5" s="11">
        <v>4</v>
      </c>
      <c r="D5" s="12">
        <v>61</v>
      </c>
      <c r="E5" s="13">
        <f>PRODUCT(C5,D5)</f>
        <v>244</v>
      </c>
      <c r="F5" s="14">
        <f>(E5*C$24)+C$23</f>
        <v>33.808</v>
      </c>
      <c r="H5" s="8" t="s">
        <v>28</v>
      </c>
      <c r="I5" s="9" t="s">
        <v>31</v>
      </c>
      <c r="J5" s="15">
        <f>AVERAGE(F9:F13)</f>
        <v>23.639200000000002</v>
      </c>
      <c r="K5" s="15">
        <f>SUM(F5:F21)</f>
        <v>442.61</v>
      </c>
    </row>
    <row r="6" spans="1:11" ht="15">
      <c r="A6" s="38"/>
      <c r="B6" s="16" t="s">
        <v>7</v>
      </c>
      <c r="C6" s="16">
        <v>6</v>
      </c>
      <c r="D6" s="17">
        <v>4</v>
      </c>
      <c r="E6" s="16">
        <f aca="true" t="shared" si="0" ref="E6:E21">PRODUCT(C6,D6)</f>
        <v>24</v>
      </c>
      <c r="F6" s="14">
        <f aca="true" t="shared" si="1" ref="F6:F21">(E6*C$24)+C$23</f>
        <v>21.267999999999997</v>
      </c>
      <c r="H6" s="8">
        <f>MIN(C17:C21)</f>
        <v>3</v>
      </c>
      <c r="I6" s="8">
        <f>MIN(D5:D21)</f>
        <v>2</v>
      </c>
      <c r="J6" s="18"/>
      <c r="K6" s="18"/>
    </row>
    <row r="7" spans="1:10" ht="15">
      <c r="A7" s="38"/>
      <c r="B7" s="16" t="s">
        <v>8</v>
      </c>
      <c r="C7" s="16">
        <v>4</v>
      </c>
      <c r="D7" s="17">
        <v>6</v>
      </c>
      <c r="E7" s="16">
        <f t="shared" si="0"/>
        <v>24</v>
      </c>
      <c r="F7" s="14">
        <f t="shared" si="1"/>
        <v>21.267999999999997</v>
      </c>
      <c r="H7" s="7"/>
      <c r="I7" s="7"/>
      <c r="J7" s="7"/>
    </row>
    <row r="8" spans="1:6" ht="15.75" thickBot="1">
      <c r="A8" s="39"/>
      <c r="B8" s="19" t="s">
        <v>9</v>
      </c>
      <c r="C8" s="19">
        <v>6</v>
      </c>
      <c r="D8" s="20">
        <v>4</v>
      </c>
      <c r="E8" s="19">
        <f t="shared" si="0"/>
        <v>24</v>
      </c>
      <c r="F8" s="14">
        <f t="shared" si="1"/>
        <v>21.267999999999997</v>
      </c>
    </row>
    <row r="9" spans="1:6" ht="15.75" thickTop="1">
      <c r="A9" s="26" t="s">
        <v>2</v>
      </c>
      <c r="B9" s="13" t="s">
        <v>10</v>
      </c>
      <c r="C9" s="13">
        <v>25</v>
      </c>
      <c r="D9" s="21">
        <v>6</v>
      </c>
      <c r="E9" s="13">
        <f t="shared" si="0"/>
        <v>150</v>
      </c>
      <c r="F9" s="14">
        <f t="shared" si="1"/>
        <v>28.45</v>
      </c>
    </row>
    <row r="10" spans="1:6" ht="15">
      <c r="A10" s="27"/>
      <c r="B10" s="16" t="s">
        <v>11</v>
      </c>
      <c r="C10" s="16">
        <v>2</v>
      </c>
      <c r="D10" s="17">
        <v>38</v>
      </c>
      <c r="E10" s="16">
        <f t="shared" si="0"/>
        <v>76</v>
      </c>
      <c r="F10" s="14">
        <f t="shared" si="1"/>
        <v>24.232</v>
      </c>
    </row>
    <row r="11" spans="1:6" ht="15">
      <c r="A11" s="27"/>
      <c r="B11" s="16" t="s">
        <v>12</v>
      </c>
      <c r="C11" s="16">
        <v>2</v>
      </c>
      <c r="D11" s="17">
        <v>43</v>
      </c>
      <c r="E11" s="16">
        <f t="shared" si="0"/>
        <v>86</v>
      </c>
      <c r="F11" s="14">
        <f t="shared" si="1"/>
        <v>24.802</v>
      </c>
    </row>
    <row r="12" spans="1:6" ht="15">
      <c r="A12" s="27"/>
      <c r="B12" s="16" t="s">
        <v>13</v>
      </c>
      <c r="C12" s="16">
        <v>2</v>
      </c>
      <c r="D12" s="17">
        <v>2</v>
      </c>
      <c r="E12" s="16">
        <f t="shared" si="0"/>
        <v>4</v>
      </c>
      <c r="F12" s="14">
        <f t="shared" si="1"/>
        <v>20.128</v>
      </c>
    </row>
    <row r="13" spans="1:6" ht="15.75" thickBot="1">
      <c r="A13" s="40"/>
      <c r="B13" s="22" t="s">
        <v>14</v>
      </c>
      <c r="C13" s="22">
        <v>6</v>
      </c>
      <c r="D13" s="23">
        <v>2</v>
      </c>
      <c r="E13" s="19">
        <f t="shared" si="0"/>
        <v>12</v>
      </c>
      <c r="F13" s="14">
        <f t="shared" si="1"/>
        <v>20.584</v>
      </c>
    </row>
    <row r="14" spans="1:6" ht="15.75" thickTop="1">
      <c r="A14" s="41" t="s">
        <v>3</v>
      </c>
      <c r="B14" s="11" t="s">
        <v>15</v>
      </c>
      <c r="C14" s="11">
        <v>3</v>
      </c>
      <c r="D14" s="12">
        <v>144</v>
      </c>
      <c r="E14" s="13">
        <f t="shared" si="0"/>
        <v>432</v>
      </c>
      <c r="F14" s="14">
        <f t="shared" si="1"/>
        <v>44.524</v>
      </c>
    </row>
    <row r="15" spans="1:6" ht="15">
      <c r="A15" s="27"/>
      <c r="B15" s="16" t="s">
        <v>9</v>
      </c>
      <c r="C15" s="16">
        <v>4</v>
      </c>
      <c r="D15" s="17">
        <v>4</v>
      </c>
      <c r="E15" s="16">
        <f t="shared" si="0"/>
        <v>16</v>
      </c>
      <c r="F15" s="14">
        <f t="shared" si="1"/>
        <v>20.811999999999998</v>
      </c>
    </row>
    <row r="16" spans="1:6" ht="15.75" thickBot="1">
      <c r="A16" s="28"/>
      <c r="B16" s="19" t="s">
        <v>16</v>
      </c>
      <c r="C16" s="19">
        <v>3</v>
      </c>
      <c r="D16" s="20">
        <v>2</v>
      </c>
      <c r="E16" s="19">
        <f t="shared" si="0"/>
        <v>6</v>
      </c>
      <c r="F16" s="14">
        <f t="shared" si="1"/>
        <v>20.241999999999997</v>
      </c>
    </row>
    <row r="17" spans="1:6" ht="15.75" thickTop="1">
      <c r="A17" s="26" t="s">
        <v>4</v>
      </c>
      <c r="B17" s="13" t="s">
        <v>6</v>
      </c>
      <c r="C17" s="13">
        <v>8</v>
      </c>
      <c r="D17" s="21">
        <v>61</v>
      </c>
      <c r="E17" s="13">
        <f t="shared" si="0"/>
        <v>488</v>
      </c>
      <c r="F17" s="14">
        <f t="shared" si="1"/>
        <v>47.716</v>
      </c>
    </row>
    <row r="18" spans="1:6" ht="15">
      <c r="A18" s="27"/>
      <c r="B18" s="16" t="s">
        <v>17</v>
      </c>
      <c r="C18" s="16">
        <v>8</v>
      </c>
      <c r="D18" s="17">
        <v>8</v>
      </c>
      <c r="E18" s="16">
        <f t="shared" si="0"/>
        <v>64</v>
      </c>
      <c r="F18" s="14">
        <f t="shared" si="1"/>
        <v>23.548</v>
      </c>
    </row>
    <row r="19" spans="1:6" ht="15">
      <c r="A19" s="27"/>
      <c r="B19" s="16" t="s">
        <v>8</v>
      </c>
      <c r="C19" s="16">
        <v>3</v>
      </c>
      <c r="D19" s="17">
        <v>6</v>
      </c>
      <c r="E19" s="16">
        <f t="shared" si="0"/>
        <v>18</v>
      </c>
      <c r="F19" s="14">
        <f t="shared" si="1"/>
        <v>20.926</v>
      </c>
    </row>
    <row r="20" spans="1:6" ht="15">
      <c r="A20" s="27"/>
      <c r="B20" s="16" t="s">
        <v>18</v>
      </c>
      <c r="C20" s="16">
        <v>6</v>
      </c>
      <c r="D20" s="17">
        <v>6</v>
      </c>
      <c r="E20" s="16">
        <f t="shared" si="0"/>
        <v>36</v>
      </c>
      <c r="F20" s="14">
        <f t="shared" si="1"/>
        <v>21.951999999999998</v>
      </c>
    </row>
    <row r="21" spans="1:6" ht="15.75" thickBot="1">
      <c r="A21" s="28"/>
      <c r="B21" s="19" t="s">
        <v>19</v>
      </c>
      <c r="C21" s="19">
        <v>7</v>
      </c>
      <c r="D21" s="20">
        <v>18</v>
      </c>
      <c r="E21" s="19">
        <f t="shared" si="0"/>
        <v>126</v>
      </c>
      <c r="F21" s="14">
        <f t="shared" si="1"/>
        <v>27.082</v>
      </c>
    </row>
    <row r="22" ht="16.5" thickBot="1" thickTop="1"/>
    <row r="23" spans="1:3" ht="15.75" thickTop="1">
      <c r="A23" s="29" t="s">
        <v>20</v>
      </c>
      <c r="B23" s="30"/>
      <c r="C23" s="24">
        <v>19.9</v>
      </c>
    </row>
    <row r="24" spans="1:5" ht="15.75" thickBot="1">
      <c r="A24" s="29" t="s">
        <v>21</v>
      </c>
      <c r="B24" s="30"/>
      <c r="C24" s="25">
        <v>0.057</v>
      </c>
      <c r="E24" s="42"/>
    </row>
    <row r="25" ht="15.75" thickTop="1"/>
  </sheetData>
  <sheetProtection/>
  <mergeCells count="7">
    <mergeCell ref="A17:A21"/>
    <mergeCell ref="A23:B23"/>
    <mergeCell ref="A24:B24"/>
    <mergeCell ref="A1:F3"/>
    <mergeCell ref="A5:A8"/>
    <mergeCell ref="A9:A13"/>
    <mergeCell ref="A14:A1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...</cp:lastModifiedBy>
  <dcterms:created xsi:type="dcterms:W3CDTF">2010-09-03T15:17:29Z</dcterms:created>
  <dcterms:modified xsi:type="dcterms:W3CDTF">2010-12-04T12:40:50Z</dcterms:modified>
  <cp:category/>
  <cp:version/>
  <cp:contentType/>
  <cp:contentStatus/>
</cp:coreProperties>
</file>