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15" windowWidth="15135" windowHeight="8130"/>
  </bookViews>
  <sheets>
    <sheet name="CHEQUE BNP" sheetId="1" r:id="rId1"/>
    <sheet name="FACTURA Zapateria" sheetId="2" r:id="rId2"/>
    <sheet name="RECIBO" sheetId="3" r:id="rId3"/>
  </sheets>
  <calcPr calcId="124519"/>
</workbook>
</file>

<file path=xl/calcChain.xml><?xml version="1.0" encoding="utf-8"?>
<calcChain xmlns="http://schemas.openxmlformats.org/spreadsheetml/2006/main">
  <c r="C12" i="2"/>
  <c r="D39"/>
  <c r="D38"/>
  <c r="D37"/>
  <c r="D27"/>
  <c r="D28"/>
  <c r="D29"/>
  <c r="D30"/>
  <c r="D31"/>
  <c r="D32"/>
  <c r="D33"/>
  <c r="D34"/>
  <c r="D35"/>
  <c r="D26"/>
  <c r="D17"/>
  <c r="D18"/>
  <c r="D19"/>
  <c r="D20"/>
  <c r="D21"/>
  <c r="D22"/>
  <c r="D23"/>
  <c r="D24"/>
  <c r="D25"/>
  <c r="D16"/>
</calcChain>
</file>

<file path=xl/sharedStrings.xml><?xml version="1.0" encoding="utf-8"?>
<sst xmlns="http://schemas.openxmlformats.org/spreadsheetml/2006/main" count="87" uniqueCount="56">
  <si>
    <t>______________________</t>
  </si>
  <si>
    <t xml:space="preserve"> Cta N° 019010-6430073                                                </t>
  </si>
  <si>
    <t>Firma Autorizada</t>
  </si>
  <si>
    <t xml:space="preserve">                                                     David, 7 de Diciembre de 2010</t>
  </si>
  <si>
    <t xml:space="preserve">                                                                          </t>
  </si>
  <si>
    <t xml:space="preserve">                                                                                                                    </t>
  </si>
  <si>
    <t xml:space="preserve">                               </t>
  </si>
  <si>
    <r>
      <t xml:space="preserve">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CHEQUE N° 7894</t>
    </r>
  </si>
  <si>
    <t>LA SUMA DE _______________________________________________________________  BALBOAS.</t>
  </si>
  <si>
    <t>Paguese a la orden de:</t>
  </si>
  <si>
    <t>MELO Y CÍA.</t>
  </si>
  <si>
    <t>FURNITY CITY</t>
  </si>
  <si>
    <t>EDEMETH EDECHI S.A</t>
  </si>
  <si>
    <t>DOIT CENTER</t>
  </si>
  <si>
    <t>SUPER BARÚ  S.A.</t>
  </si>
  <si>
    <t>FARMACIA REVILLA S.A.</t>
  </si>
  <si>
    <t xml:space="preserve">PAGUESE A LA ORDEN DE __________________________________________________________ </t>
  </si>
  <si>
    <t>B/.________.</t>
  </si>
  <si>
    <t>RICARDO PERÉZ  S.A.</t>
  </si>
  <si>
    <t>FERRETERIA RODRÍGUEZ S.A.</t>
  </si>
  <si>
    <t>LE PIE SPORT S.A.</t>
  </si>
  <si>
    <t>COCA-COLA  S.A.</t>
  </si>
  <si>
    <t>CANTIDAD</t>
  </si>
  <si>
    <t>R.U.C.   027345-9654-124       D.V. 776</t>
  </si>
  <si>
    <t>DAVID, AVE. OBALDIA, FRENTE A BOMBASA</t>
  </si>
  <si>
    <t>TELÉFONO: 775-84-23   FAX: 774-11-90</t>
  </si>
  <si>
    <t xml:space="preserve">DESCRIPCIÓN </t>
  </si>
  <si>
    <t>TOTAL</t>
  </si>
  <si>
    <t>PRECIO
UNITARIO</t>
  </si>
  <si>
    <t>E-MAIL:  Cpilmer 776@ gmail.com</t>
  </si>
  <si>
    <t>FECHA: ____________________________</t>
  </si>
  <si>
    <t>FACTURA N° ______</t>
  </si>
  <si>
    <t>SANDALIAS RAMARICH</t>
  </si>
  <si>
    <t>SANDALIAS AZALEIA</t>
  </si>
  <si>
    <t>ZAPATILLAS NIKE</t>
  </si>
  <si>
    <t>ZAPATILLAS REEBOOK</t>
  </si>
  <si>
    <t>ZAPATOS TOMMY HILFIGER</t>
  </si>
  <si>
    <t>BOTAS RINHO</t>
  </si>
  <si>
    <t>CHANCLETAS SPIRITH</t>
  </si>
  <si>
    <t>CHANCLETAS REEF</t>
  </si>
  <si>
    <t>SANDALIAS GRENDA</t>
  </si>
  <si>
    <t>ZAPATOS VIA-VAI</t>
  </si>
  <si>
    <t>SUB-TOTAL</t>
  </si>
  <si>
    <t>I.T.B.M.</t>
  </si>
  <si>
    <t>ESCUELA DE CIENCIAS AGROPECUARIAS</t>
  </si>
  <si>
    <t>R.U.C. 78453-3451-476-901   - D.V. 94</t>
  </si>
  <si>
    <t>PLAZA OTEIMA, DAVID</t>
  </si>
  <si>
    <t>Teléfono: 774-4765  FAX: 775-5478</t>
  </si>
  <si>
    <t>Fecha_________________________________</t>
  </si>
  <si>
    <t>B/._________</t>
  </si>
  <si>
    <t>Recibi de _________________________________________________</t>
  </si>
  <si>
    <t>La suma de ________________________________________________</t>
  </si>
  <si>
    <t>En concepto de ____________________________________________</t>
  </si>
  <si>
    <t>Firma</t>
  </si>
  <si>
    <t>_____________________</t>
  </si>
  <si>
    <t xml:space="preserve">                                                                                                                                                      Recibo N°_____</t>
  </si>
</sst>
</file>

<file path=xl/styles.xml><?xml version="1.0" encoding="utf-8"?>
<styleSheet xmlns="http://schemas.openxmlformats.org/spreadsheetml/2006/main">
  <numFmts count="1">
    <numFmt numFmtId="164" formatCode="&quot;B/.&quot;\ 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b/>
      <sz val="11"/>
      <color rgb="FF008000"/>
      <name val="Calibri"/>
      <family val="2"/>
      <scheme val="minor"/>
    </font>
    <font>
      <b/>
      <sz val="11"/>
      <color rgb="FF008000"/>
      <name val="Arial"/>
      <family val="2"/>
    </font>
    <font>
      <sz val="14"/>
      <color rgb="FF000000"/>
      <name val="Arial"/>
      <family val="2"/>
    </font>
    <font>
      <b/>
      <sz val="13"/>
      <color theme="8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1" tint="4.9989318521683403E-2"/>
      </right>
      <top/>
      <bottom/>
      <diagonal/>
    </border>
    <border>
      <left/>
      <right/>
      <top style="medium">
        <color theme="1" tint="4.9989318521683403E-2"/>
      </top>
      <bottom/>
      <diagonal/>
    </border>
    <border>
      <left style="medium">
        <color theme="1" tint="4.9989318521683403E-2"/>
      </left>
      <right/>
      <top/>
      <bottom/>
      <diagonal/>
    </border>
    <border>
      <left/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/>
      <top/>
      <bottom style="medium">
        <color theme="1" tint="4.9989318521683403E-2"/>
      </bottom>
      <diagonal/>
    </border>
    <border>
      <left/>
      <right/>
      <top/>
      <bottom style="medium">
        <color theme="1" tint="4.9989318521683403E-2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3" fillId="0" borderId="7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0" xfId="0" applyFont="1" applyBorder="1" applyAlignment="1"/>
    <xf numFmtId="0" fontId="1" fillId="0" borderId="8" xfId="0" applyFont="1" applyBorder="1" applyAlignment="1"/>
    <xf numFmtId="0" fontId="5" fillId="0" borderId="0" xfId="0" applyFont="1"/>
    <xf numFmtId="0" fontId="1" fillId="0" borderId="0" xfId="0" applyFont="1"/>
    <xf numFmtId="0" fontId="1" fillId="0" borderId="0" xfId="0" applyFont="1" applyAlignment="1"/>
    <xf numFmtId="2" fontId="0" fillId="0" borderId="0" xfId="0" applyNumberFormat="1"/>
    <xf numFmtId="2" fontId="0" fillId="0" borderId="8" xfId="0" applyNumberFormat="1" applyBorder="1" applyAlignment="1"/>
    <xf numFmtId="2" fontId="0" fillId="0" borderId="8" xfId="0" applyNumberFormat="1" applyBorder="1"/>
    <xf numFmtId="2" fontId="0" fillId="0" borderId="2" xfId="0" applyNumberFormat="1" applyBorder="1"/>
    <xf numFmtId="0" fontId="0" fillId="0" borderId="2" xfId="0" applyBorder="1"/>
    <xf numFmtId="0" fontId="6" fillId="0" borderId="2" xfId="0" applyFont="1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6" fillId="0" borderId="12" xfId="0" applyFont="1" applyBorder="1"/>
    <xf numFmtId="164" fontId="1" fillId="0" borderId="6" xfId="0" applyNumberFormat="1" applyFont="1" applyBorder="1"/>
    <xf numFmtId="164" fontId="1" fillId="0" borderId="8" xfId="0" applyNumberFormat="1" applyFont="1" applyBorder="1"/>
    <xf numFmtId="0" fontId="1" fillId="0" borderId="11" xfId="0" applyFont="1" applyBorder="1"/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15" xfId="0" applyBorder="1"/>
    <xf numFmtId="0" fontId="9" fillId="0" borderId="0" xfId="0" applyFont="1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0" fontId="0" fillId="0" borderId="19" xfId="0" applyBorder="1"/>
    <xf numFmtId="0" fontId="0" fillId="0" borderId="0" xfId="0" applyBorder="1" applyAlignment="1"/>
    <xf numFmtId="0" fontId="0" fillId="0" borderId="18" xfId="0" applyBorder="1" applyAlignment="1"/>
    <xf numFmtId="0" fontId="8" fillId="0" borderId="17" xfId="0" applyFont="1" applyBorder="1"/>
    <xf numFmtId="0" fontId="0" fillId="0" borderId="17" xfId="0" applyBorder="1" applyAlignment="1"/>
    <xf numFmtId="22" fontId="0" fillId="0" borderId="0" xfId="0" applyNumberFormat="1"/>
    <xf numFmtId="14" fontId="0" fillId="0" borderId="0" xfId="0" applyNumberFormat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3712D"/>
      <color rgb="FF00FF00"/>
      <color rgb="FF008000"/>
      <color rgb="FF99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google.com/imgres?imgurl=http://www.calzadospilmer.es/images/Calzados-Pilmer-logo.jpg&amp;imgrefurl=http://www.calzadospilmer.es/Contacto-Calzados-Pilmer.htm&amp;h=290&amp;w=500&amp;sz=58&amp;tbnid=WCliRlxI3dq6_M:&amp;tbnh=75&amp;tbnw=130&amp;prev=/images?q=LOGO+DE+CALZADOS&amp;zoom=1&amp;q=LOGO+DE+CALZADOS&amp;hl=es-419&amp;usg=__SSbXuGEY7FsTRAPDj25SVp1b1jc=&amp;sa=X&amp;ei=iY_-TKyEMIGdlge2xoXHCA&amp;ved=0CBkQ9QEwAA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www.google.com/imgres?imgurl=http://www.umich.mx/identidad/logos/esc-adm-agrop-grande.gif&amp;imgrefurl=http://www.umich.mx/univ/lic/agrop.html&amp;usg=__V947m6bYfh1tfoSjFR1L-fsazKY=&amp;h=408&amp;w=358&amp;sz=16&amp;hl=es&amp;start=11&amp;zoom=1&amp;um=1&amp;itbs=1&amp;tbnid=n0kNlv4A3pWzSM:&amp;tbnh=125&amp;tbnw=110&amp;prev=/images?q=LOGOS+DE+AGROPECUARIAS&amp;um=1&amp;hl=es&amp;sa=N&amp;tbs=isch: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188119</xdr:colOff>
      <xdr:row>0</xdr:row>
      <xdr:rowOff>162322</xdr:rowOff>
    </xdr:from>
    <xdr:to>
      <xdr:col>2</xdr:col>
      <xdr:colOff>388144</xdr:colOff>
      <xdr:row>5</xdr:row>
      <xdr:rowOff>180975</xdr:rowOff>
    </xdr:to>
    <xdr:pic>
      <xdr:nvPicPr>
        <xdr:cNvPr id="2" name="Picture 1" descr="http://www.winne.com/america/panama/reports/2005/cp/bnp/images/logo_bnp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119" y="162322"/>
          <a:ext cx="1727994" cy="97115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1</xdr:row>
      <xdr:rowOff>76200</xdr:rowOff>
    </xdr:from>
    <xdr:to>
      <xdr:col>1</xdr:col>
      <xdr:colOff>1562100</xdr:colOff>
      <xdr:row>6</xdr:row>
      <xdr:rowOff>9524</xdr:rowOff>
    </xdr:to>
    <xdr:pic>
      <xdr:nvPicPr>
        <xdr:cNvPr id="2049" name="Picture 1" descr="http://www.google.com/images?q=tbn:WCliRlxI3dq6_M::www.calzadospilmer.es/images/Calzados-Pilmer-logo.jpg&amp;t=1&amp;h=76&amp;w=131&amp;usg=__oLe8RBGSSoOXx8HH8-FieU3s7B8=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266700"/>
          <a:ext cx="1619250" cy="8953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66676</xdr:rowOff>
    </xdr:from>
    <xdr:to>
      <xdr:col>2</xdr:col>
      <xdr:colOff>0</xdr:colOff>
      <xdr:row>5</xdr:row>
      <xdr:rowOff>19051</xdr:rowOff>
    </xdr:to>
    <xdr:pic>
      <xdr:nvPicPr>
        <xdr:cNvPr id="1025" name="Picture 1" descr="http://t1.gstatic.com/images?q=tbn:n0kNlv4A3pWzSM: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23824" y="66676"/>
          <a:ext cx="1400176" cy="1028700"/>
        </a:xfrm>
        <a:prstGeom prst="rect">
          <a:avLst/>
        </a:prstGeom>
        <a:noFill/>
        <a:ln>
          <a:gradFill>
            <a:gsLst>
              <a:gs pos="0">
                <a:srgbClr val="FF3399"/>
              </a:gs>
              <a:gs pos="25000">
                <a:srgbClr val="FF6633"/>
              </a:gs>
              <a:gs pos="50000">
                <a:srgbClr val="FFFF00"/>
              </a:gs>
              <a:gs pos="75000">
                <a:srgbClr val="01A78F"/>
              </a:gs>
              <a:gs pos="100000">
                <a:srgbClr val="3366FF"/>
              </a:gs>
            </a:gsLst>
            <a:lin ang="5400000" scaled="0"/>
          </a:gradFill>
        </a:ln>
        <a:effectLst>
          <a:outerShdw blurRad="50800" dist="50800" dir="5400000" algn="ctr" rotWithShape="0">
            <a:srgbClr val="008000"/>
          </a:outerShdw>
        </a:effectLst>
        <a:scene3d>
          <a:camera prst="perspectiveFront"/>
          <a:lightRig rig="threePt" dir="t"/>
        </a:scene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96" zoomScaleNormal="96" workbookViewId="0">
      <selection activeCell="C17" sqref="C17"/>
    </sheetView>
  </sheetViews>
  <sheetFormatPr baseColWidth="10" defaultRowHeight="15"/>
  <cols>
    <col min="8" max="8" width="8" customWidth="1"/>
    <col min="11" max="11" width="25.42578125" customWidth="1"/>
  </cols>
  <sheetData>
    <row r="1" spans="1:12">
      <c r="A1" s="51"/>
      <c r="B1" s="52"/>
      <c r="C1" s="52"/>
      <c r="D1" s="52"/>
      <c r="E1" s="52"/>
      <c r="F1" s="52"/>
      <c r="G1" s="52"/>
      <c r="H1" s="53"/>
    </row>
    <row r="2" spans="1:12">
      <c r="A2" s="48"/>
      <c r="B2" s="49"/>
      <c r="C2" s="49"/>
      <c r="D2" s="49"/>
      <c r="E2" s="49"/>
      <c r="F2" s="49"/>
      <c r="G2" s="49"/>
      <c r="H2" s="50"/>
    </row>
    <row r="3" spans="1:12" ht="15.75" customHeight="1">
      <c r="A3" s="48" t="s">
        <v>3</v>
      </c>
      <c r="B3" s="49"/>
      <c r="C3" s="49"/>
      <c r="D3" s="49"/>
      <c r="E3" s="49"/>
      <c r="F3" s="49"/>
      <c r="G3" s="49"/>
      <c r="H3" s="50"/>
      <c r="J3" s="1" t="s">
        <v>9</v>
      </c>
    </row>
    <row r="4" spans="1:12">
      <c r="A4" s="48"/>
      <c r="B4" s="49"/>
      <c r="C4" s="49"/>
      <c r="D4" s="49"/>
      <c r="E4" s="49"/>
      <c r="F4" s="49"/>
      <c r="G4" s="49"/>
      <c r="H4" s="50"/>
      <c r="K4" s="1" t="s">
        <v>10</v>
      </c>
      <c r="L4" s="1"/>
    </row>
    <row r="5" spans="1:12">
      <c r="A5" s="48" t="s">
        <v>7</v>
      </c>
      <c r="B5" s="49"/>
      <c r="C5" s="49"/>
      <c r="D5" s="49"/>
      <c r="E5" s="49"/>
      <c r="F5" s="49"/>
      <c r="G5" s="49"/>
      <c r="H5" s="50"/>
      <c r="K5" s="1" t="s">
        <v>11</v>
      </c>
      <c r="L5" s="1"/>
    </row>
    <row r="6" spans="1:12">
      <c r="A6" s="48"/>
      <c r="B6" s="49"/>
      <c r="C6" s="49"/>
      <c r="D6" s="49"/>
      <c r="E6" s="49"/>
      <c r="F6" s="49"/>
      <c r="G6" s="49"/>
      <c r="H6" s="50"/>
      <c r="K6" s="1" t="s">
        <v>14</v>
      </c>
      <c r="L6" s="1"/>
    </row>
    <row r="7" spans="1:12">
      <c r="A7" s="55"/>
      <c r="B7" s="56"/>
      <c r="C7" s="56"/>
      <c r="D7" s="56"/>
      <c r="E7" s="56"/>
      <c r="F7" s="56"/>
      <c r="G7" s="56"/>
      <c r="H7" s="57"/>
      <c r="K7" s="1" t="s">
        <v>12</v>
      </c>
      <c r="L7" s="1"/>
    </row>
    <row r="8" spans="1:12">
      <c r="A8" s="46" t="s">
        <v>16</v>
      </c>
      <c r="B8" s="47"/>
      <c r="C8" s="47"/>
      <c r="D8" s="47"/>
      <c r="E8" s="47"/>
      <c r="F8" s="47"/>
      <c r="G8" s="8" t="s">
        <v>17</v>
      </c>
      <c r="H8" s="9"/>
      <c r="K8" s="1" t="s">
        <v>13</v>
      </c>
      <c r="L8" s="1"/>
    </row>
    <row r="9" spans="1:12">
      <c r="A9" s="5" t="s">
        <v>8</v>
      </c>
      <c r="B9" s="6"/>
      <c r="C9" s="6"/>
      <c r="D9" s="6"/>
      <c r="E9" s="6"/>
      <c r="F9" s="6"/>
      <c r="G9" s="6"/>
      <c r="H9" s="3"/>
      <c r="K9" s="1" t="s">
        <v>15</v>
      </c>
      <c r="L9" s="1"/>
    </row>
    <row r="10" spans="1:12">
      <c r="A10" s="54"/>
      <c r="B10" s="41"/>
      <c r="C10" s="41"/>
      <c r="D10" s="41"/>
      <c r="E10" s="41"/>
      <c r="F10" s="41"/>
      <c r="G10" s="41"/>
      <c r="H10" s="42"/>
      <c r="K10" s="1" t="s">
        <v>18</v>
      </c>
      <c r="L10" s="1"/>
    </row>
    <row r="11" spans="1:12">
      <c r="A11" s="54"/>
      <c r="B11" s="41"/>
      <c r="C11" s="41"/>
      <c r="D11" s="41"/>
      <c r="E11" s="41"/>
      <c r="F11" s="41"/>
      <c r="G11" s="41"/>
      <c r="H11" s="42"/>
      <c r="K11" s="1" t="s">
        <v>19</v>
      </c>
      <c r="L11" s="1"/>
    </row>
    <row r="12" spans="1:12">
      <c r="A12" s="54"/>
      <c r="B12" s="41"/>
      <c r="C12" s="41"/>
      <c r="D12" s="41"/>
      <c r="E12" s="41"/>
      <c r="F12" s="41"/>
      <c r="G12" s="41"/>
      <c r="H12" s="42"/>
      <c r="K12" s="1" t="s">
        <v>20</v>
      </c>
      <c r="L12" s="1"/>
    </row>
    <row r="13" spans="1:12">
      <c r="A13" s="7" t="s">
        <v>5</v>
      </c>
      <c r="B13" s="6" t="s">
        <v>4</v>
      </c>
      <c r="C13" s="6"/>
      <c r="D13" s="6" t="s">
        <v>6</v>
      </c>
      <c r="E13" s="6" t="s">
        <v>0</v>
      </c>
      <c r="F13" s="6"/>
      <c r="G13" s="41"/>
      <c r="H13" s="42"/>
      <c r="K13" s="1" t="s">
        <v>21</v>
      </c>
      <c r="L13" s="1"/>
    </row>
    <row r="14" spans="1:12">
      <c r="A14" s="5" t="s">
        <v>1</v>
      </c>
      <c r="B14" s="6"/>
      <c r="C14" s="6"/>
      <c r="D14" s="6"/>
      <c r="E14" s="6" t="s">
        <v>2</v>
      </c>
      <c r="F14" s="6"/>
      <c r="G14" s="41"/>
      <c r="H14" s="42"/>
    </row>
    <row r="15" spans="1:12" ht="15.75" thickBot="1">
      <c r="A15" s="43"/>
      <c r="B15" s="44"/>
      <c r="C15" s="44"/>
      <c r="D15" s="44"/>
      <c r="E15" s="44"/>
      <c r="F15" s="44"/>
      <c r="G15" s="44"/>
      <c r="H15" s="45"/>
      <c r="I15" s="2"/>
    </row>
  </sheetData>
  <mergeCells count="14">
    <mergeCell ref="A1:H1"/>
    <mergeCell ref="A10:H10"/>
    <mergeCell ref="A11:H11"/>
    <mergeCell ref="A12:H12"/>
    <mergeCell ref="A4:H4"/>
    <mergeCell ref="A5:H5"/>
    <mergeCell ref="A6:H6"/>
    <mergeCell ref="A7:H7"/>
    <mergeCell ref="A3:H3"/>
    <mergeCell ref="G14:H14"/>
    <mergeCell ref="G13:H13"/>
    <mergeCell ref="A15:H15"/>
    <mergeCell ref="A8:F8"/>
    <mergeCell ref="A2:H2"/>
  </mergeCells>
  <dataValidations count="2">
    <dataValidation type="list" allowBlank="1" showInputMessage="1" showErrorMessage="1" errorTitle="ERROR DE DATOS" error="NO APARECEN EN LISTA." promptTitle="LISTA DE PROVEEDORES" prompt="SOLO LOS QUE ESTAN EN LISTA" sqref="A8:F8">
      <formula1>#REF!</formula1>
    </dataValidation>
    <dataValidation type="whole" allowBlank="1" showInputMessage="1" showErrorMessage="1" errorTitle="VALOR  DE RANGO" error="VALOR INTRODUCIDO FUERA DE RANGO" promptTitle="CANTIDAD DEL CHEQUE" prompt="PUEDE INTRODUCIR UN CHEQUE ENTRE 1000.00 Y 5000.00 SOLAMENTE" sqref="G8">
      <formula1>1000</formula1>
      <formula2>5000</formula2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0"/>
  <sheetViews>
    <sheetView topLeftCell="A19" workbookViewId="0">
      <selection activeCell="C13" sqref="C13"/>
    </sheetView>
  </sheetViews>
  <sheetFormatPr baseColWidth="10" defaultRowHeight="15"/>
  <cols>
    <col min="1" max="1" width="12.140625" customWidth="1"/>
    <col min="2" max="2" width="35.7109375" customWidth="1"/>
    <col min="3" max="3" width="16.28515625" customWidth="1"/>
    <col min="4" max="4" width="16.5703125" customWidth="1"/>
    <col min="6" max="6" width="6.7109375" customWidth="1"/>
    <col min="7" max="7" width="25" customWidth="1"/>
    <col min="8" max="8" width="8.140625" customWidth="1"/>
  </cols>
  <sheetData>
    <row r="3" spans="1:8" ht="15.75">
      <c r="A3" s="10"/>
    </row>
    <row r="4" spans="1:8">
      <c r="C4" s="1"/>
    </row>
    <row r="5" spans="1:8">
      <c r="C5" s="1"/>
      <c r="D5" s="40"/>
      <c r="F5">
        <v>15</v>
      </c>
      <c r="G5" s="1" t="s">
        <v>32</v>
      </c>
      <c r="H5" s="13">
        <v>28.5</v>
      </c>
    </row>
    <row r="6" spans="1:8">
      <c r="F6">
        <v>34</v>
      </c>
      <c r="G6" s="1" t="s">
        <v>33</v>
      </c>
      <c r="H6" s="13">
        <v>23</v>
      </c>
    </row>
    <row r="7" spans="1:8">
      <c r="A7" s="1"/>
      <c r="F7">
        <v>25</v>
      </c>
      <c r="G7" s="1" t="s">
        <v>40</v>
      </c>
      <c r="H7" s="13">
        <v>18</v>
      </c>
    </row>
    <row r="8" spans="1:8">
      <c r="A8" s="58" t="s">
        <v>23</v>
      </c>
      <c r="B8" s="58"/>
      <c r="C8" s="58"/>
      <c r="D8" s="58"/>
      <c r="F8">
        <v>30</v>
      </c>
      <c r="G8" s="1" t="s">
        <v>34</v>
      </c>
      <c r="H8" s="13">
        <v>80</v>
      </c>
    </row>
    <row r="9" spans="1:8">
      <c r="A9" s="58" t="s">
        <v>24</v>
      </c>
      <c r="B9" s="58"/>
      <c r="C9" s="58"/>
      <c r="D9" s="58"/>
      <c r="F9">
        <v>19</v>
      </c>
      <c r="G9" s="1" t="s">
        <v>35</v>
      </c>
      <c r="H9" s="13">
        <v>67</v>
      </c>
    </row>
    <row r="10" spans="1:8">
      <c r="A10" s="58" t="s">
        <v>25</v>
      </c>
      <c r="B10" s="58"/>
      <c r="C10" s="58"/>
      <c r="D10" s="58"/>
      <c r="F10">
        <v>22</v>
      </c>
      <c r="G10" s="1" t="s">
        <v>36</v>
      </c>
      <c r="H10" s="13">
        <v>63</v>
      </c>
    </row>
    <row r="11" spans="1:8">
      <c r="A11" s="58" t="s">
        <v>29</v>
      </c>
      <c r="B11" s="58"/>
      <c r="C11" s="58"/>
      <c r="D11" s="58"/>
      <c r="F11">
        <v>10</v>
      </c>
      <c r="G11" s="1" t="s">
        <v>37</v>
      </c>
      <c r="H11" s="13">
        <v>90</v>
      </c>
    </row>
    <row r="12" spans="1:8">
      <c r="B12" s="11"/>
      <c r="C12" s="39">
        <f ca="1">NOW()</f>
        <v>40521.658969444441</v>
      </c>
      <c r="F12">
        <v>35</v>
      </c>
      <c r="G12" s="1" t="s">
        <v>38</v>
      </c>
      <c r="H12" s="13">
        <v>22</v>
      </c>
    </row>
    <row r="13" spans="1:8">
      <c r="B13" s="11" t="s">
        <v>30</v>
      </c>
      <c r="C13" s="11" t="s">
        <v>31</v>
      </c>
      <c r="D13" s="12"/>
      <c r="F13">
        <v>20</v>
      </c>
      <c r="G13" s="1" t="s">
        <v>39</v>
      </c>
      <c r="H13" s="13">
        <v>19</v>
      </c>
    </row>
    <row r="14" spans="1:8" ht="15.75" thickBot="1">
      <c r="F14">
        <v>24</v>
      </c>
      <c r="G14" s="1" t="s">
        <v>41</v>
      </c>
      <c r="H14" s="13">
        <v>27</v>
      </c>
    </row>
    <row r="15" spans="1:8" ht="30.75" thickBot="1">
      <c r="A15" s="25" t="s">
        <v>22</v>
      </c>
      <c r="B15" s="26" t="s">
        <v>26</v>
      </c>
      <c r="C15" s="27" t="s">
        <v>28</v>
      </c>
      <c r="D15" s="28" t="s">
        <v>27</v>
      </c>
    </row>
    <row r="16" spans="1:8">
      <c r="A16" s="20">
        <v>15</v>
      </c>
      <c r="B16" s="2" t="s">
        <v>32</v>
      </c>
      <c r="C16" s="16">
        <v>28.5</v>
      </c>
      <c r="D16" s="14">
        <f>A16*C16</f>
        <v>427.5</v>
      </c>
    </row>
    <row r="17" spans="1:4">
      <c r="A17" s="20">
        <v>34</v>
      </c>
      <c r="B17" s="2" t="s">
        <v>33</v>
      </c>
      <c r="C17" s="16">
        <v>23</v>
      </c>
      <c r="D17" s="14">
        <f t="shared" ref="D17:D25" si="0">A17*C17</f>
        <v>782</v>
      </c>
    </row>
    <row r="18" spans="1:4">
      <c r="A18" s="20">
        <v>25</v>
      </c>
      <c r="B18" s="2" t="s">
        <v>40</v>
      </c>
      <c r="C18" s="16">
        <v>18</v>
      </c>
      <c r="D18" s="14">
        <f t="shared" si="0"/>
        <v>450</v>
      </c>
    </row>
    <row r="19" spans="1:4">
      <c r="A19" s="20">
        <v>30</v>
      </c>
      <c r="B19" s="2" t="s">
        <v>34</v>
      </c>
      <c r="C19" s="16">
        <v>80</v>
      </c>
      <c r="D19" s="14">
        <f t="shared" si="0"/>
        <v>2400</v>
      </c>
    </row>
    <row r="20" spans="1:4">
      <c r="A20" s="20">
        <v>19</v>
      </c>
      <c r="B20" s="2" t="s">
        <v>35</v>
      </c>
      <c r="C20" s="16">
        <v>67</v>
      </c>
      <c r="D20" s="14">
        <f t="shared" si="0"/>
        <v>1273</v>
      </c>
    </row>
    <row r="21" spans="1:4">
      <c r="A21" s="20">
        <v>22</v>
      </c>
      <c r="B21" s="2" t="s">
        <v>36</v>
      </c>
      <c r="C21" s="16">
        <v>63</v>
      </c>
      <c r="D21" s="14">
        <f t="shared" si="0"/>
        <v>1386</v>
      </c>
    </row>
    <row r="22" spans="1:4">
      <c r="A22" s="20">
        <v>10</v>
      </c>
      <c r="B22" s="2" t="s">
        <v>37</v>
      </c>
      <c r="C22" s="16">
        <v>90</v>
      </c>
      <c r="D22" s="14">
        <f t="shared" si="0"/>
        <v>900</v>
      </c>
    </row>
    <row r="23" spans="1:4">
      <c r="A23" s="20">
        <v>35</v>
      </c>
      <c r="B23" s="2" t="s">
        <v>38</v>
      </c>
      <c r="C23" s="16">
        <v>22</v>
      </c>
      <c r="D23" s="14">
        <f t="shared" si="0"/>
        <v>770</v>
      </c>
    </row>
    <row r="24" spans="1:4">
      <c r="A24" s="20">
        <v>20</v>
      </c>
      <c r="B24" s="2" t="s">
        <v>39</v>
      </c>
      <c r="C24" s="16">
        <v>19</v>
      </c>
      <c r="D24" s="14">
        <f t="shared" si="0"/>
        <v>380</v>
      </c>
    </row>
    <row r="25" spans="1:4">
      <c r="A25" s="20">
        <v>24</v>
      </c>
      <c r="B25" s="2" t="s">
        <v>41</v>
      </c>
      <c r="C25" s="16">
        <v>27</v>
      </c>
      <c r="D25" s="14">
        <f t="shared" si="0"/>
        <v>648</v>
      </c>
    </row>
    <row r="26" spans="1:4">
      <c r="A26" s="20">
        <v>10</v>
      </c>
      <c r="B26" s="2" t="s">
        <v>32</v>
      </c>
      <c r="C26" s="16">
        <v>28.5</v>
      </c>
      <c r="D26" s="14">
        <f>A26*C26</f>
        <v>285</v>
      </c>
    </row>
    <row r="27" spans="1:4">
      <c r="A27" s="20">
        <v>20</v>
      </c>
      <c r="B27" s="2" t="s">
        <v>33</v>
      </c>
      <c r="C27" s="16">
        <v>23</v>
      </c>
      <c r="D27" s="14">
        <f t="shared" ref="D27:D35" si="1">A27*C27</f>
        <v>460</v>
      </c>
    </row>
    <row r="28" spans="1:4">
      <c r="A28" s="20">
        <v>12</v>
      </c>
      <c r="B28" s="2" t="s">
        <v>40</v>
      </c>
      <c r="C28" s="16">
        <v>18</v>
      </c>
      <c r="D28" s="14">
        <f t="shared" si="1"/>
        <v>216</v>
      </c>
    </row>
    <row r="29" spans="1:4">
      <c r="A29" s="20">
        <v>15</v>
      </c>
      <c r="B29" s="2" t="s">
        <v>34</v>
      </c>
      <c r="C29" s="16">
        <v>80</v>
      </c>
      <c r="D29" s="14">
        <f t="shared" si="1"/>
        <v>1200</v>
      </c>
    </row>
    <row r="30" spans="1:4">
      <c r="A30" s="20">
        <v>9</v>
      </c>
      <c r="B30" s="2" t="s">
        <v>35</v>
      </c>
      <c r="C30" s="16">
        <v>67</v>
      </c>
      <c r="D30" s="14">
        <f t="shared" si="1"/>
        <v>603</v>
      </c>
    </row>
    <row r="31" spans="1:4">
      <c r="A31" s="20">
        <v>12</v>
      </c>
      <c r="B31" s="2" t="s">
        <v>36</v>
      </c>
      <c r="C31" s="16">
        <v>63</v>
      </c>
      <c r="D31" s="14">
        <f t="shared" si="1"/>
        <v>756</v>
      </c>
    </row>
    <row r="32" spans="1:4">
      <c r="A32" s="20">
        <v>9</v>
      </c>
      <c r="B32" s="2" t="s">
        <v>37</v>
      </c>
      <c r="C32" s="16">
        <v>90</v>
      </c>
      <c r="D32" s="14">
        <f t="shared" si="1"/>
        <v>810</v>
      </c>
    </row>
    <row r="33" spans="1:4">
      <c r="A33" s="20">
        <v>20</v>
      </c>
      <c r="B33" s="2" t="s">
        <v>38</v>
      </c>
      <c r="C33" s="16">
        <v>22</v>
      </c>
      <c r="D33" s="14">
        <f t="shared" si="1"/>
        <v>440</v>
      </c>
    </row>
    <row r="34" spans="1:4">
      <c r="A34" s="20">
        <v>15</v>
      </c>
      <c r="B34" s="2" t="s">
        <v>39</v>
      </c>
      <c r="C34" s="16">
        <v>19</v>
      </c>
      <c r="D34" s="14">
        <f t="shared" si="1"/>
        <v>285</v>
      </c>
    </row>
    <row r="35" spans="1:4">
      <c r="A35" s="20">
        <v>16</v>
      </c>
      <c r="B35" s="2" t="s">
        <v>41</v>
      </c>
      <c r="C35" s="16">
        <v>27</v>
      </c>
      <c r="D35" s="14">
        <f t="shared" si="1"/>
        <v>432</v>
      </c>
    </row>
    <row r="36" spans="1:4" ht="15.75" thickBot="1">
      <c r="A36" s="17"/>
      <c r="B36" s="2"/>
      <c r="C36" s="17"/>
      <c r="D36" s="15"/>
    </row>
    <row r="37" spans="1:4">
      <c r="A37" s="17"/>
      <c r="B37" s="2"/>
      <c r="C37" s="21" t="s">
        <v>42</v>
      </c>
      <c r="D37" s="22">
        <f>SUM(D16:D36)</f>
        <v>14903.5</v>
      </c>
    </row>
    <row r="38" spans="1:4">
      <c r="A38" s="17"/>
      <c r="B38" s="2"/>
      <c r="C38" s="18" t="s">
        <v>43</v>
      </c>
      <c r="D38" s="23">
        <f>D37*7%</f>
        <v>1043.2450000000001</v>
      </c>
    </row>
    <row r="39" spans="1:4">
      <c r="A39" s="17"/>
      <c r="B39" s="2"/>
      <c r="C39" s="18" t="s">
        <v>27</v>
      </c>
      <c r="D39" s="23">
        <f>D37+D38</f>
        <v>15946.745000000001</v>
      </c>
    </row>
    <row r="40" spans="1:4" ht="15.75" thickBot="1">
      <c r="A40" s="19"/>
      <c r="B40" s="4"/>
      <c r="C40" s="19"/>
      <c r="D40" s="24"/>
    </row>
  </sheetData>
  <mergeCells count="4">
    <mergeCell ref="A8:D8"/>
    <mergeCell ref="A9:D9"/>
    <mergeCell ref="A10:D10"/>
    <mergeCell ref="A11:D11"/>
  </mergeCells>
  <dataValidations count="2">
    <dataValidation type="date" allowBlank="1" showInputMessage="1" showErrorMessage="1" errorTitle="NO EXCEDER DE LA FECHA SEÑALADA." error="SOLO LA ESTIPULADA POR LA EMPRESA." promptTitle="SOLO EN FECHA INDICADA" prompt="SOLO LO ESTABLECIDO EN EL REGLAMENTO DE LA EMPRESA" sqref="B13">
      <formula1>1</formula1>
      <formula2>15</formula2>
    </dataValidation>
    <dataValidation type="whole" allowBlank="1" showInputMessage="1" showErrorMessage="1" errorTitle="No Válido" error="Fuera de numeración" promptTitle="Numeración" prompt="Facturas a realizar" sqref="C13">
      <formula1>1</formula1>
      <formula2>300</formula2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E21" sqref="E21"/>
    </sheetView>
  </sheetViews>
  <sheetFormatPr baseColWidth="10" defaultRowHeight="15"/>
  <cols>
    <col min="6" max="6" width="7.140625" customWidth="1"/>
    <col min="7" max="7" width="18.140625" customWidth="1"/>
    <col min="8" max="8" width="4.28515625" customWidth="1"/>
    <col min="9" max="9" width="5.42578125" customWidth="1"/>
    <col min="10" max="10" width="26.28515625" customWidth="1"/>
    <col min="11" max="11" width="14.28515625" customWidth="1"/>
  </cols>
  <sheetData>
    <row r="1" spans="1:13">
      <c r="A1" s="2"/>
      <c r="B1" s="31"/>
      <c r="C1" s="31"/>
      <c r="D1" s="31"/>
      <c r="E1" s="31"/>
      <c r="F1" s="31"/>
      <c r="G1" s="31"/>
      <c r="H1" s="29"/>
    </row>
    <row r="2" spans="1:13" ht="18">
      <c r="A2" s="37"/>
      <c r="B2" s="2"/>
      <c r="C2" s="63" t="s">
        <v>44</v>
      </c>
      <c r="D2" s="63"/>
      <c r="E2" s="63"/>
      <c r="F2" s="63"/>
      <c r="G2" s="63"/>
      <c r="H2" s="64"/>
      <c r="J2" s="1" t="s">
        <v>10</v>
      </c>
    </row>
    <row r="3" spans="1:13" ht="17.25" customHeight="1">
      <c r="A3" s="32"/>
      <c r="B3" s="2"/>
      <c r="C3" s="63" t="s">
        <v>45</v>
      </c>
      <c r="D3" s="63"/>
      <c r="E3" s="63"/>
      <c r="F3" s="63"/>
      <c r="G3" s="63"/>
      <c r="H3" s="64"/>
      <c r="J3" s="1" t="s">
        <v>11</v>
      </c>
    </row>
    <row r="4" spans="1:13" ht="17.25" customHeight="1">
      <c r="A4" s="32"/>
      <c r="B4" s="2"/>
      <c r="C4" s="63" t="s">
        <v>46</v>
      </c>
      <c r="D4" s="63"/>
      <c r="E4" s="63"/>
      <c r="F4" s="63"/>
      <c r="G4" s="63"/>
      <c r="H4" s="64"/>
      <c r="J4" s="1" t="s">
        <v>14</v>
      </c>
    </row>
    <row r="5" spans="1:13" ht="17.25" customHeight="1">
      <c r="A5" s="32"/>
      <c r="B5" s="2"/>
      <c r="C5" s="63" t="s">
        <v>47</v>
      </c>
      <c r="D5" s="63"/>
      <c r="E5" s="63"/>
      <c r="F5" s="63"/>
      <c r="G5" s="63"/>
      <c r="H5" s="64"/>
      <c r="J5" s="1" t="s">
        <v>12</v>
      </c>
    </row>
    <row r="6" spans="1:13">
      <c r="A6" s="38" t="s">
        <v>55</v>
      </c>
      <c r="B6" s="35"/>
      <c r="C6" s="35"/>
      <c r="D6" s="35"/>
      <c r="E6" s="35"/>
      <c r="F6" s="35"/>
      <c r="G6" s="35"/>
      <c r="H6" s="36"/>
      <c r="J6" s="1" t="s">
        <v>13</v>
      </c>
    </row>
    <row r="7" spans="1:13">
      <c r="A7" s="32" t="s">
        <v>48</v>
      </c>
      <c r="B7" s="2"/>
      <c r="C7" s="2"/>
      <c r="D7" s="2"/>
      <c r="E7" s="2" t="s">
        <v>49</v>
      </c>
      <c r="F7" s="49"/>
      <c r="G7" s="49"/>
      <c r="H7" s="59"/>
      <c r="J7" s="1" t="s">
        <v>15</v>
      </c>
      <c r="L7" s="2"/>
    </row>
    <row r="8" spans="1:13">
      <c r="A8" s="32" t="s">
        <v>50</v>
      </c>
      <c r="B8" s="2"/>
      <c r="C8" s="2"/>
      <c r="D8" s="2"/>
      <c r="E8" s="2"/>
      <c r="F8" s="49"/>
      <c r="G8" s="49"/>
      <c r="H8" s="59"/>
      <c r="J8" s="1" t="s">
        <v>18</v>
      </c>
    </row>
    <row r="9" spans="1:13">
      <c r="A9" s="32" t="s">
        <v>51</v>
      </c>
      <c r="B9" s="2"/>
      <c r="C9" s="2"/>
      <c r="D9" s="2"/>
      <c r="E9" s="2"/>
      <c r="F9" s="49"/>
      <c r="G9" s="49"/>
      <c r="H9" s="59"/>
      <c r="J9" s="1" t="s">
        <v>19</v>
      </c>
    </row>
    <row r="10" spans="1:13">
      <c r="A10" s="32" t="s">
        <v>52</v>
      </c>
      <c r="B10" s="2"/>
      <c r="C10" s="2"/>
      <c r="D10" s="2"/>
      <c r="E10" s="2"/>
      <c r="F10" s="49"/>
      <c r="G10" s="49"/>
      <c r="H10" s="59"/>
      <c r="J10" s="1" t="s">
        <v>20</v>
      </c>
    </row>
    <row r="11" spans="1:13" ht="16.5">
      <c r="A11" s="60"/>
      <c r="B11" s="49"/>
      <c r="C11" s="49"/>
      <c r="D11" s="49"/>
      <c r="E11" s="49"/>
      <c r="F11" s="49"/>
      <c r="G11" s="49"/>
      <c r="H11" s="59"/>
      <c r="J11" s="1" t="s">
        <v>21</v>
      </c>
      <c r="L11" s="30"/>
      <c r="M11" s="33"/>
    </row>
    <row r="12" spans="1:13">
      <c r="A12" s="32" t="s">
        <v>54</v>
      </c>
      <c r="B12" s="35"/>
      <c r="C12" s="49"/>
      <c r="D12" s="49"/>
      <c r="E12" s="49"/>
      <c r="F12" s="49"/>
      <c r="G12" s="49"/>
      <c r="H12" s="59"/>
    </row>
    <row r="13" spans="1:13" ht="15" customHeight="1" thickBot="1">
      <c r="A13" s="34" t="s">
        <v>53</v>
      </c>
      <c r="B13" s="61"/>
      <c r="C13" s="61"/>
      <c r="D13" s="61"/>
      <c r="E13" s="61"/>
      <c r="F13" s="61"/>
      <c r="G13" s="61"/>
      <c r="H13" s="62"/>
    </row>
    <row r="14" spans="1:13">
      <c r="A14" s="32"/>
      <c r="B14" s="2"/>
      <c r="C14" s="2"/>
      <c r="D14" s="2"/>
      <c r="E14" s="2"/>
      <c r="F14" s="2"/>
      <c r="G14" s="2"/>
      <c r="H14" s="2"/>
      <c r="I14" s="2"/>
    </row>
    <row r="15" spans="1:13">
      <c r="B15" s="2"/>
      <c r="C15" s="2"/>
      <c r="I15" s="2"/>
      <c r="J15" s="2"/>
    </row>
    <row r="16" spans="1:13">
      <c r="J16" s="2"/>
    </row>
    <row r="18" spans="7:9">
      <c r="I18" s="2"/>
    </row>
    <row r="20" spans="7:9">
      <c r="G20" s="2"/>
    </row>
  </sheetData>
  <mergeCells count="11">
    <mergeCell ref="B13:H13"/>
    <mergeCell ref="C2:H2"/>
    <mergeCell ref="C3:H3"/>
    <mergeCell ref="C4:H4"/>
    <mergeCell ref="C5:H5"/>
    <mergeCell ref="F7:H7"/>
    <mergeCell ref="F8:H8"/>
    <mergeCell ref="F9:H9"/>
    <mergeCell ref="F10:H10"/>
    <mergeCell ref="A11:H11"/>
    <mergeCell ref="C12:H12"/>
  </mergeCells>
  <dataValidations count="5">
    <dataValidation type="date" allowBlank="1" showInputMessage="1" showErrorMessage="1" errorTitle="Error de Fecha." error="fecha introducida no es válida" promptTitle="Fecha para confeccionar recibos" prompt="No se permite otras fechas." sqref="B7">
      <formula1>40190</formula1>
      <formula2>40544</formula2>
    </dataValidation>
    <dataValidation type="whole" allowBlank="1" showInputMessage="1" showErrorMessage="1" errorTitle="Valor no estipulado. " error="La cantidad no entra dentro del rango indicado." promptTitle="Monto de Recibo" prompt="Indicar valor de recibo efectuado" sqref="E7">
      <formula1>1000</formula1>
      <formula2>5000</formula2>
    </dataValidation>
    <dataValidation type="whole" allowBlank="1" showInputMessage="1" showErrorMessage="1" errorTitle="Monto" error="no es la indicada a cancelar." promptTitle="Monto a cancelar" prompt="Cantidad que entra a caja." sqref="A9">
      <formula1>1000</formula1>
      <formula2>5000</formula2>
    </dataValidation>
    <dataValidation type="whole" allowBlank="1" showInputMessage="1" showErrorMessage="1" errorTitle="Numeración Incorrecta" error="no esta dentro de la numeración" promptTitle="Registro" prompt="Numeración de recibos" sqref="G6">
      <formula1>1</formula1>
      <formula2>300</formula2>
    </dataValidation>
    <dataValidation type="list" allowBlank="1" showInputMessage="1" showErrorMessage="1" errorTitle="Proveedores" error="No estan en lista" promptTitle="Lista de Proveedores" prompt="Permitidos por la empresa" sqref="A8">
      <formula1>$J$2:$J$11</formula1>
    </dataValidation>
  </dataValidations>
  <pageMargins left="0.70866141732283472" right="0.70866141732283472" top="0.74803149606299213" bottom="0.74803149606299213" header="0.31496062992125984" footer="0.31496062992125984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CHEQUE BNP</vt:lpstr>
      <vt:lpstr>FACTURA Zapateria</vt:lpstr>
      <vt:lpstr>RECIBO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2010-12-09T18:48:17Z</cp:lastPrinted>
  <dcterms:created xsi:type="dcterms:W3CDTF">2010-12-07T18:47:07Z</dcterms:created>
  <dcterms:modified xsi:type="dcterms:W3CDTF">2010-12-09T20:49:45Z</dcterms:modified>
</cp:coreProperties>
</file>