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415" activeTab="2"/>
  </bookViews>
  <sheets>
    <sheet name="Use Notice" sheetId="1" r:id="rId1"/>
    <sheet name="Key" sheetId="2" r:id="rId2"/>
    <sheet name="Prioritization Worksheet" sheetId="3" r:id="rId3"/>
    <sheet name="Compatibility Report" sheetId="4" r:id="rId4"/>
  </sheets>
  <definedNames>
    <definedName name="_xlnm.Print_Area" localSheetId="1">'Key'!$A$1:$F$18</definedName>
    <definedName name="_xlnm.Print_Titles" localSheetId="2">'Prioritization Worksheet'!$4:$6</definedName>
  </definedNames>
  <calcPr fullCalcOnLoad="1"/>
</workbook>
</file>

<file path=xl/sharedStrings.xml><?xml version="1.0" encoding="utf-8"?>
<sst xmlns="http://schemas.openxmlformats.org/spreadsheetml/2006/main" count="273" uniqueCount="178">
  <si>
    <t>Likelihood of Occurrence             (1-5)</t>
  </si>
  <si>
    <t>equals</t>
  </si>
  <si>
    <t>Risk Rating</t>
  </si>
  <si>
    <t>Comments</t>
  </si>
  <si>
    <t>lightning strike</t>
  </si>
  <si>
    <t xml:space="preserve">wind damage from flying debris </t>
  </si>
  <si>
    <t>wind damage from trees</t>
  </si>
  <si>
    <t xml:space="preserve">minor flooding </t>
  </si>
  <si>
    <t xml:space="preserve">major flooding </t>
  </si>
  <si>
    <t xml:space="preserve">loss of water supply for firefighting </t>
  </si>
  <si>
    <t>tidal or other unusual water phenomena</t>
  </si>
  <si>
    <t>volcanic activity</t>
  </si>
  <si>
    <t>terrain fire</t>
  </si>
  <si>
    <t>loss of environmental controls</t>
  </si>
  <si>
    <t xml:space="preserve">explosion </t>
  </si>
  <si>
    <t xml:space="preserve">loss of winter heating or heat relief </t>
  </si>
  <si>
    <t xml:space="preserve">structural collapse </t>
  </si>
  <si>
    <t>any of the above due to building construction or renovation</t>
  </si>
  <si>
    <t>theft</t>
  </si>
  <si>
    <t>terrorism</t>
  </si>
  <si>
    <t>vandalism</t>
  </si>
  <si>
    <t>damage due to unstable collections materials (e.g., nitrate film)</t>
  </si>
  <si>
    <t>damage due to inoperable fire safety equipment</t>
  </si>
  <si>
    <t>ice</t>
  </si>
  <si>
    <t>heavy snow</t>
  </si>
  <si>
    <t>hurricane</t>
  </si>
  <si>
    <t>tornado</t>
  </si>
  <si>
    <t>land/mud slide</t>
  </si>
  <si>
    <t>high winds</t>
  </si>
  <si>
    <t xml:space="preserve">damages at an adjacent structure from a natural disaster </t>
  </si>
  <si>
    <t>HAZARDS</t>
  </si>
  <si>
    <t>INTERIOR</t>
  </si>
  <si>
    <t>fire (electrical)</t>
  </si>
  <si>
    <t>fire (arson)</t>
  </si>
  <si>
    <t xml:space="preserve">mold and/or mildew </t>
  </si>
  <si>
    <t xml:space="preserve">flooding or leaks from a water pipe break </t>
  </si>
  <si>
    <t>Risk Prioritization Worksheet</t>
  </si>
  <si>
    <t>RISK EVALUATION AND PLANNING PROGRAM</t>
  </si>
  <si>
    <t>frequent or major interruption of utility services (power, gas, water, phone, cable)</t>
  </si>
  <si>
    <t>damages from a fire, explosion, or chemical spill at an adjacent or nearby facility:</t>
  </si>
  <si>
    <t>loss of access to the building (whether by staff or emergency services) due to natural or man-made conditions</t>
  </si>
  <si>
    <t>civil disturbance</t>
  </si>
  <si>
    <t>dam failure</t>
  </si>
  <si>
    <t>Higher the number, higher the risk</t>
  </si>
  <si>
    <t xml:space="preserve">Comments      </t>
  </si>
  <si>
    <t>Note information about previous occurrences, response times, or additional insights.</t>
  </si>
  <si>
    <r>
      <t>1</t>
    </r>
    <r>
      <rPr>
        <sz val="11"/>
        <rFont val="Franklin Gothic Book"/>
        <family val="2"/>
      </rPr>
      <t xml:space="preserve"> = Not likely</t>
    </r>
  </si>
  <si>
    <r>
      <t>2</t>
    </r>
    <r>
      <rPr>
        <sz val="11"/>
        <rFont val="Franklin Gothic Book"/>
        <family val="2"/>
      </rPr>
      <t xml:space="preserve"> = Possible</t>
    </r>
  </si>
  <si>
    <r>
      <t>3</t>
    </r>
    <r>
      <rPr>
        <sz val="11"/>
        <rFont val="Franklin Gothic Book"/>
        <family val="2"/>
      </rPr>
      <t xml:space="preserve"> = Quite possible</t>
    </r>
  </si>
  <si>
    <r>
      <t>4</t>
    </r>
    <r>
      <rPr>
        <sz val="11"/>
        <rFont val="Franklin Gothic Book"/>
        <family val="2"/>
      </rPr>
      <t xml:space="preserve"> = Likely</t>
    </r>
  </si>
  <si>
    <r>
      <t>5</t>
    </r>
    <r>
      <rPr>
        <sz val="11"/>
        <rFont val="Franklin Gothic Book"/>
        <family val="2"/>
      </rPr>
      <t xml:space="preserve"> = Very likely</t>
    </r>
  </si>
  <si>
    <t>EXTERIOR: Incidents in the surrounding community</t>
  </si>
  <si>
    <t>EXTERIOR: Natural disasters</t>
  </si>
  <si>
    <r>
      <t>1</t>
    </r>
    <r>
      <rPr>
        <sz val="11"/>
        <rFont val="Franklin Gothic Book"/>
        <family val="2"/>
      </rPr>
      <t xml:space="preserve"> = No damage</t>
    </r>
  </si>
  <si>
    <t>Risk Prioritization Worksheet: Key</t>
  </si>
  <si>
    <r>
      <t>Likelihood of Occurrence</t>
    </r>
    <r>
      <rPr>
        <sz val="11"/>
        <rFont val="Franklin Gothic Book"/>
        <family val="2"/>
      </rPr>
      <t xml:space="preserve">                                         </t>
    </r>
  </si>
  <si>
    <t xml:space="preserve">Risk Rating               </t>
  </si>
  <si>
    <t>major highway within one mile distance</t>
  </si>
  <si>
    <t>loss of building protection (e.g., roof failure or broken windows)</t>
  </si>
  <si>
    <t xml:space="preserve">   airport</t>
  </si>
  <si>
    <t xml:space="preserve">   military base</t>
  </si>
  <si>
    <t xml:space="preserve">   industrial or chemical plant</t>
  </si>
  <si>
    <t xml:space="preserve">   industrial trucking route or hub</t>
  </si>
  <si>
    <t xml:space="preserve">   oil refinery</t>
  </si>
  <si>
    <t xml:space="preserve">   mine</t>
  </si>
  <si>
    <t xml:space="preserve">   harbor</t>
  </si>
  <si>
    <t xml:space="preserve">   railroad line or station</t>
  </si>
  <si>
    <t xml:space="preserve">   hydroelectric power plant</t>
  </si>
  <si>
    <t xml:space="preserve">   nuclear power plant </t>
  </si>
  <si>
    <t xml:space="preserve">   power plant (other)</t>
  </si>
  <si>
    <t>flooding below ground level or below the water table</t>
  </si>
  <si>
    <t>other</t>
  </si>
  <si>
    <t>1.</t>
  </si>
  <si>
    <t>2.</t>
  </si>
  <si>
    <t>3.</t>
  </si>
  <si>
    <r>
      <t xml:space="preserve">Ratings of </t>
    </r>
    <r>
      <rPr>
        <b/>
        <sz val="11"/>
        <rFont val="Franklin Gothic Book"/>
        <family val="2"/>
      </rPr>
      <t>16-25</t>
    </r>
    <r>
      <rPr>
        <sz val="11"/>
        <rFont val="Franklin Gothic Book"/>
        <family val="2"/>
      </rPr>
      <t xml:space="preserve"> will fill with red</t>
    </r>
  </si>
  <si>
    <r>
      <t xml:space="preserve">Ratings of </t>
    </r>
    <r>
      <rPr>
        <b/>
        <sz val="11"/>
        <rFont val="Franklin Gothic Book"/>
        <family val="2"/>
      </rPr>
      <t>6-15</t>
    </r>
    <r>
      <rPr>
        <sz val="11"/>
        <rFont val="Franklin Gothic Book"/>
        <family val="2"/>
      </rPr>
      <t xml:space="preserve"> will fill with yellow</t>
    </r>
  </si>
  <si>
    <r>
      <t xml:space="preserve">Ratings of </t>
    </r>
    <r>
      <rPr>
        <b/>
        <sz val="11"/>
        <rFont val="Franklin Gothic Book"/>
        <family val="2"/>
      </rPr>
      <t xml:space="preserve">1-5 </t>
    </r>
    <r>
      <rPr>
        <sz val="11"/>
        <rFont val="Franklin Gothic Book"/>
        <family val="2"/>
      </rPr>
      <t>will fill with green</t>
    </r>
  </si>
  <si>
    <t>NOTICE</t>
  </si>
  <si>
    <t>Authorization to Reproduce Risk Evaluation and Planning Program Materials</t>
  </si>
  <si>
    <r>
      <t xml:space="preserve">Any person may reproduce any portion of this material subject to the following conditions:
• The material may be used for non-commercial purposes only.
• The material may not be modified in any way.
• Any copy of any portion of the material must credit Heritage Preservation and the Risk Evaluation and Planning Program.
Please direct questions regarding authorized use of these materials to repp@heritagepreservation.org. </t>
    </r>
    <r>
      <rPr>
        <sz val="10"/>
        <rFont val="Arial"/>
        <family val="0"/>
      </rPr>
      <t xml:space="preserve">
</t>
    </r>
  </si>
  <si>
    <t>How much of the collection</t>
  </si>
  <si>
    <t>How much value loss</t>
  </si>
  <si>
    <t>Likelyhood x severity equals</t>
  </si>
  <si>
    <t>How much of the collection (1-3)</t>
  </si>
  <si>
    <t>= Expected Damage                                                                                                                                                                                                                                                              to Collection</t>
  </si>
  <si>
    <r>
      <t>2</t>
    </r>
    <r>
      <rPr>
        <sz val="11"/>
        <rFont val="Franklin Gothic Book"/>
        <family val="2"/>
      </rPr>
      <t xml:space="preserve"> = Slight damage</t>
    </r>
  </si>
  <si>
    <r>
      <t>3</t>
    </r>
    <r>
      <rPr>
        <sz val="11"/>
        <rFont val="Franklin Gothic Book"/>
        <family val="2"/>
      </rPr>
      <t xml:space="preserve"> = Moderate damage</t>
    </r>
  </si>
  <si>
    <r>
      <t>4</t>
    </r>
    <r>
      <rPr>
        <sz val="11"/>
        <rFont val="Franklin Gothic Book"/>
        <family val="2"/>
      </rPr>
      <t xml:space="preserve"> = Severe damage</t>
    </r>
  </si>
  <si>
    <r>
      <t>5</t>
    </r>
    <r>
      <rPr>
        <sz val="11"/>
        <rFont val="Franklin Gothic Book"/>
        <family val="2"/>
      </rPr>
      <t xml:space="preserve"> = Catastrophic damage (near total loss of collection value)</t>
    </r>
  </si>
  <si>
    <r>
      <t>1</t>
    </r>
    <r>
      <rPr>
        <sz val="11"/>
        <rFont val="Franklin Gothic Book"/>
        <family val="2"/>
      </rPr>
      <t xml:space="preserve"> = 10% or less</t>
    </r>
  </si>
  <si>
    <r>
      <t>2</t>
    </r>
    <r>
      <rPr>
        <sz val="11"/>
        <rFont val="Franklin Gothic Book"/>
        <family val="2"/>
      </rPr>
      <t xml:space="preserve"> = 10 - 90%</t>
    </r>
  </si>
  <si>
    <r>
      <rPr>
        <b/>
        <sz val="10"/>
        <rFont val="Franklin Gothic Book"/>
        <family val="2"/>
      </rPr>
      <t>3</t>
    </r>
    <r>
      <rPr>
        <sz val="10"/>
        <rFont val="Franklin Gothic Book"/>
        <family val="2"/>
      </rPr>
      <t xml:space="preserve"> = 90% or more</t>
    </r>
  </si>
  <si>
    <t>= Severity of Damage         (1-5)</t>
  </si>
  <si>
    <t>x How much
value loss (1-3)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</si>
  <si>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</si>
  <si>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</si>
  <si>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</si>
  <si>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</si>
  <si>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</si>
  <si>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</si>
  <si>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</si>
  <si>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</si>
  <si>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</si>
  <si>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</si>
  <si>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</si>
  <si>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</si>
  <si>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</si>
  <si>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</si>
  <si>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</si>
  <si>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</si>
  <si>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</si>
  <si>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</si>
  <si>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</si>
  <si>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</si>
  <si>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</si>
  <si>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</si>
  <si>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</si>
  <si>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</si>
  <si>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</si>
  <si>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</si>
  <si>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</si>
  <si>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</si>
  <si>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</si>
  <si>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</si>
  <si>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</si>
  <si>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</si>
  <si>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</si>
  <si>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</si>
  <si>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</si>
  <si>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</si>
  <si>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</si>
  <si>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</si>
  <si>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</si>
  <si>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</si>
  <si>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</si>
  <si>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</si>
  <si>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</si>
  <si>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</si>
  <si>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</si>
  <si>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</si>
  <si>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</si>
  <si>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</si>
  <si>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</si>
  <si>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</si>
  <si>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</si>
  <si>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</si>
  <si>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</si>
  <si>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</si>
  <si>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</si>
  <si>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</si>
  <si>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</si>
  <si>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</si>
  <si>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</si>
  <si>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</si>
  <si>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</si>
  <si>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</si>
  <si>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1.1.1</t>
  </si>
  <si>
    <t>1.1.2</t>
  </si>
  <si>
    <t>1.1.3</t>
  </si>
  <si>
    <t>1.1.4</t>
  </si>
  <si>
    <t>earthquake - building collapse</t>
  </si>
  <si>
    <t>eathquake - shelving topple or collapse</t>
  </si>
  <si>
    <t>eathquake - objects topple or collapse</t>
  </si>
  <si>
    <t>Earhquake - all</t>
  </si>
  <si>
    <t>earthquake - objects fall off shelf</t>
  </si>
  <si>
    <t>1.1.5</t>
  </si>
  <si>
    <t>earthquke - suspended items fall</t>
  </si>
  <si>
    <t>Compatibility Report for REPP_Risk_Prioritization_Worksheet - revised for collection vulnerability.xls</t>
  </si>
  <si>
    <t>Run on 2016-03-25 11:28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</si>
  <si>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</si>
  <si>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</si>
  <si>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</si>
  <si>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</si>
  <si>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</si>
  <si>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</si>
  <si>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Fire with flashover and spread</t>
  </si>
  <si>
    <t>Smoke and soot from nearby fire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</si>
</sst>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8">
    <font>
      <sz val="10"/>
      <name val="Arial"/>
      <family val="0"/>
    </font>
    <font>
      <b/>
      <sz val="12"/>
      <name val="Franklin Gothic Book"/>
      <family val="2"/>
    </font>
    <font>
      <b/>
      <sz val="9"/>
      <name val="Franklin Gothic Book"/>
      <family val="2"/>
    </font>
    <font>
      <sz val="10"/>
      <name val="Franklin Gothic Book"/>
      <family val="2"/>
    </font>
    <font>
      <sz val="12"/>
      <name val="Franklin Gothic Book"/>
      <family val="2"/>
    </font>
    <font>
      <b/>
      <sz val="14"/>
      <name val="Franklin Gothic Book"/>
      <family val="2"/>
    </font>
    <font>
      <sz val="8"/>
      <name val="Arial"/>
      <family val="2"/>
    </font>
    <font>
      <b/>
      <u val="single"/>
      <sz val="12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ranklin Gothic Boo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49" fontId="1" fillId="33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 quotePrefix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vertical="top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 quotePrefix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 quotePrefix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strike val="0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strike val="0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strike val="0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strike val="0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strike val="0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1343025</xdr:colOff>
      <xdr:row>0</xdr:row>
      <xdr:rowOff>76200</xdr:rowOff>
    </xdr:from>
    <xdr:to>
      <xdr:col>3</xdr:col>
      <xdr:colOff>209550</xdr:colOff>
      <xdr:row>0</xdr:row>
      <xdr:rowOff>904875</xdr:rowOff>
    </xdr:to>
    <xdr:pic>
      <xdr:nvPicPr>
        <xdr:cNvPr id="1" name="Picture 1" descr="HPNIC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76200"/>
          <a:ext cx="3409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9525</xdr:rowOff>
    </xdr:from>
    <xdr:to>
      <xdr:col>5</xdr:col>
      <xdr:colOff>342900</xdr:colOff>
      <xdr:row>1</xdr:row>
      <xdr:rowOff>28575</xdr:rowOff>
    </xdr:to>
    <xdr:pic>
      <xdr:nvPicPr>
        <xdr:cNvPr id="1" name="Picture 3" descr="HPNIC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525"/>
          <a:ext cx="3419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3"/>
  <sheetViews>
    <sheetView zoomScalePageLayoutView="0" workbookViewId="0" topLeftCell="A1">
      <selection activeCell="B8" sqref="B8:B10"/>
    </sheetView>
  </sheetViews>
  <sheetFormatPr defaultColWidth="9.140625" defaultRowHeight="12.75"/>
  <cols>
    <col min="1" max="1" width="87.28125" style="0" customWidth="1"/>
  </cols>
  <sheetData>
    <row r="1" ht="18">
      <c r="A1" s="16" t="s">
        <v>78</v>
      </c>
    </row>
    <row r="2" ht="18">
      <c r="A2" s="16" t="s">
        <v>79</v>
      </c>
    </row>
    <row r="3" ht="147.75">
      <c r="A3" s="17" t="s">
        <v>80</v>
      </c>
    </row>
  </sheetData>
  <sheetProtection/>
  <printOptions/>
  <pageMargins left="0.75" right="0.4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4">
      <selection activeCell="C10" sqref="C10"/>
    </sheetView>
  </sheetViews>
  <sheetFormatPr defaultColWidth="9.140625" defaultRowHeight="12.75"/>
  <cols>
    <col min="1" max="3" width="22.7109375" style="8" customWidth="1"/>
    <col min="4" max="4" width="25.421875" style="8" customWidth="1"/>
    <col min="5" max="5" width="21.421875" style="8" customWidth="1"/>
    <col min="6" max="6" width="24.00390625" style="8" customWidth="1"/>
    <col min="7" max="7" width="14.7109375" style="8" customWidth="1"/>
    <col min="8" max="8" width="13.7109375" style="8" customWidth="1"/>
    <col min="9" max="16384" width="9.140625" style="8" customWidth="1"/>
  </cols>
  <sheetData>
    <row r="1" spans="1:8" ht="71.25" customHeight="1" thickTop="1">
      <c r="A1" s="37"/>
      <c r="B1" s="38"/>
      <c r="C1" s="38"/>
      <c r="D1" s="38"/>
      <c r="E1" s="38"/>
      <c r="F1" s="39"/>
      <c r="G1" s="7"/>
      <c r="H1" s="7"/>
    </row>
    <row r="2" spans="1:8" ht="18">
      <c r="A2" s="58" t="s">
        <v>37</v>
      </c>
      <c r="B2" s="59"/>
      <c r="C2" s="59"/>
      <c r="D2" s="59"/>
      <c r="E2" s="59"/>
      <c r="F2" s="60"/>
      <c r="G2" s="5"/>
      <c r="H2" s="5"/>
    </row>
    <row r="3" spans="1:8" ht="24" customHeight="1" thickBot="1">
      <c r="A3" s="61" t="s">
        <v>54</v>
      </c>
      <c r="B3" s="62"/>
      <c r="C3" s="62"/>
      <c r="D3" s="62"/>
      <c r="E3" s="62"/>
      <c r="F3" s="63"/>
      <c r="G3" s="6"/>
      <c r="H3" s="6"/>
    </row>
    <row r="4" spans="1:6" ht="48" customHeight="1" thickBot="1" thickTop="1">
      <c r="A4" s="9" t="s">
        <v>55</v>
      </c>
      <c r="B4" s="9" t="s">
        <v>81</v>
      </c>
      <c r="C4" s="9" t="s">
        <v>82</v>
      </c>
      <c r="D4" s="21" t="s">
        <v>85</v>
      </c>
      <c r="E4" s="9" t="s">
        <v>56</v>
      </c>
      <c r="F4" s="9" t="s">
        <v>44</v>
      </c>
    </row>
    <row r="5" spans="1:8" ht="48" customHeight="1" thickBot="1" thickTop="1">
      <c r="A5" s="40"/>
      <c r="B5" s="19"/>
      <c r="C5" s="19"/>
      <c r="D5" s="19"/>
      <c r="E5" s="19"/>
      <c r="F5" s="41"/>
      <c r="G5" s="20"/>
      <c r="H5" s="20"/>
    </row>
    <row r="6" spans="1:6" ht="17.25" customHeight="1" thickTop="1">
      <c r="A6" s="23" t="s">
        <v>46</v>
      </c>
      <c r="B6" s="24" t="s">
        <v>90</v>
      </c>
      <c r="C6" s="24" t="s">
        <v>90</v>
      </c>
      <c r="D6" s="24" t="s">
        <v>53</v>
      </c>
      <c r="E6" s="56" t="s">
        <v>43</v>
      </c>
      <c r="F6" s="65" t="s">
        <v>45</v>
      </c>
    </row>
    <row r="7" spans="1:6" ht="17.25" customHeight="1">
      <c r="A7" s="25" t="s">
        <v>47</v>
      </c>
      <c r="B7" s="22" t="s">
        <v>91</v>
      </c>
      <c r="C7" s="22" t="s">
        <v>91</v>
      </c>
      <c r="D7" s="22" t="s">
        <v>86</v>
      </c>
      <c r="E7" s="57"/>
      <c r="F7" s="66"/>
    </row>
    <row r="8" spans="1:6" ht="17.25" customHeight="1">
      <c r="A8" s="25" t="s">
        <v>48</v>
      </c>
      <c r="B8" s="26" t="s">
        <v>92</v>
      </c>
      <c r="C8" s="26" t="s">
        <v>92</v>
      </c>
      <c r="D8" s="27" t="s">
        <v>87</v>
      </c>
      <c r="E8" s="64" t="s">
        <v>75</v>
      </c>
      <c r="F8" s="66"/>
    </row>
    <row r="9" spans="1:6" ht="17.25" customHeight="1">
      <c r="A9" s="25" t="s">
        <v>49</v>
      </c>
      <c r="B9" s="22"/>
      <c r="C9" s="22"/>
      <c r="D9" s="27" t="s">
        <v>88</v>
      </c>
      <c r="E9" s="64"/>
      <c r="F9" s="66"/>
    </row>
    <row r="10" spans="1:6" ht="43.5">
      <c r="A10" s="25" t="s">
        <v>50</v>
      </c>
      <c r="B10" s="22"/>
      <c r="C10" s="22"/>
      <c r="D10" s="27" t="s">
        <v>89</v>
      </c>
      <c r="E10" s="42" t="s">
        <v>76</v>
      </c>
      <c r="F10" s="66"/>
    </row>
    <row r="11" spans="1:6" ht="30" customHeight="1">
      <c r="A11" s="28"/>
      <c r="B11" s="29"/>
      <c r="C11" s="29"/>
      <c r="D11" s="20"/>
      <c r="E11" s="31" t="s">
        <v>77</v>
      </c>
      <c r="F11" s="66"/>
    </row>
    <row r="12" spans="1:6" ht="15">
      <c r="A12" s="28"/>
      <c r="B12" s="29"/>
      <c r="C12" s="29"/>
      <c r="D12" s="20"/>
      <c r="E12" s="43"/>
      <c r="F12" s="30"/>
    </row>
    <row r="13" spans="1:6" ht="14.25">
      <c r="A13" s="28"/>
      <c r="B13" s="29"/>
      <c r="C13" s="29"/>
      <c r="D13" s="26"/>
      <c r="E13" s="26"/>
      <c r="F13" s="30"/>
    </row>
    <row r="14" spans="1:6" ht="13.5" customHeight="1">
      <c r="A14" s="32"/>
      <c r="B14" s="26"/>
      <c r="C14" s="26"/>
      <c r="D14" s="26"/>
      <c r="E14" s="26"/>
      <c r="F14" s="33"/>
    </row>
    <row r="15" spans="1:6" ht="13.5" customHeight="1">
      <c r="A15" s="32"/>
      <c r="B15" s="26"/>
      <c r="C15" s="26"/>
      <c r="D15" s="26"/>
      <c r="E15" s="26"/>
      <c r="F15" s="33"/>
    </row>
    <row r="16" spans="1:6" ht="13.5" customHeight="1">
      <c r="A16" s="32"/>
      <c r="B16" s="26"/>
      <c r="C16" s="26"/>
      <c r="D16" s="26"/>
      <c r="E16" s="26"/>
      <c r="F16" s="33"/>
    </row>
    <row r="17" spans="1:6" ht="13.5" customHeight="1">
      <c r="A17" s="32"/>
      <c r="B17" s="26"/>
      <c r="C17" s="26"/>
      <c r="D17" s="26"/>
      <c r="E17" s="26"/>
      <c r="F17" s="33"/>
    </row>
    <row r="18" spans="1:6" ht="14.25" customHeight="1" thickBot="1">
      <c r="A18" s="34"/>
      <c r="B18" s="35"/>
      <c r="C18" s="35"/>
      <c r="D18" s="35"/>
      <c r="E18" s="35"/>
      <c r="F18" s="36"/>
    </row>
    <row r="19" ht="13.5" thickTop="1"/>
  </sheetData>
  <sheetProtection/>
  <mergeCells count="5">
    <mergeCell ref="E6:E7"/>
    <mergeCell ref="A2:F2"/>
    <mergeCell ref="A3:F3"/>
    <mergeCell ref="E8:E9"/>
    <mergeCell ref="F6:F11"/>
  </mergeCells>
  <printOptions/>
  <pageMargins left="0.8" right="0.37" top="0.5" bottom="0.53" header="0.35" footer="0.32"/>
  <pageSetup horizontalDpi="600" verticalDpi="600" orientation="landscape" scale="90" r:id="rId2"/>
  <headerFooter alignWithMargins="0">
    <oddFooter>&amp;L&amp;"Franklin Gothic Book,Regular"Risk Evaluation and Planning Program
www.heritagepreservation.org/REPP&amp;R&amp;"Franklin Gothic Book,Regular"Risk Prioritization Worksheet Key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SheetLayoutView="75" zoomScalePageLayoutView="0" workbookViewId="0" topLeftCell="A1">
      <selection activeCell="L4" sqref="L4"/>
    </sheetView>
  </sheetViews>
  <sheetFormatPr defaultColWidth="9.140625" defaultRowHeight="12.75"/>
  <cols>
    <col min="1" max="1" width="6.421875" style="11" customWidth="1"/>
    <col min="2" max="2" width="33.421875" style="1" customWidth="1"/>
    <col min="3" max="3" width="13.8515625" style="1" customWidth="1"/>
    <col min="4" max="4" width="12.57421875" style="1" customWidth="1"/>
    <col min="5" max="5" width="13.7109375" style="1" customWidth="1"/>
    <col min="6" max="6" width="14.421875" style="1" customWidth="1"/>
    <col min="7" max="7" width="11.28125" style="1" customWidth="1"/>
    <col min="8" max="8" width="9.140625" style="1" customWidth="1"/>
    <col min="9" max="9" width="31.421875" style="1" customWidth="1"/>
    <col min="10" max="16384" width="9.140625" style="1" customWidth="1"/>
  </cols>
  <sheetData>
    <row r="1" ht="69" customHeight="1"/>
    <row r="2" spans="1:9" ht="24" customHeight="1">
      <c r="A2" s="78" t="s">
        <v>37</v>
      </c>
      <c r="B2" s="78"/>
      <c r="C2" s="78"/>
      <c r="D2" s="78"/>
      <c r="E2" s="78"/>
      <c r="F2" s="78"/>
      <c r="G2" s="78"/>
      <c r="H2" s="78"/>
      <c r="I2" s="78"/>
    </row>
    <row r="3" spans="1:9" ht="24" customHeight="1" thickBot="1">
      <c r="A3" s="79" t="s">
        <v>36</v>
      </c>
      <c r="B3" s="79"/>
      <c r="C3" s="79"/>
      <c r="D3" s="79"/>
      <c r="E3" s="79"/>
      <c r="F3" s="79"/>
      <c r="G3" s="79"/>
      <c r="H3" s="79"/>
      <c r="I3" s="79"/>
    </row>
    <row r="4" spans="1:9" ht="20.25" customHeight="1" thickBot="1">
      <c r="A4" s="69" t="s">
        <v>30</v>
      </c>
      <c r="B4" s="70"/>
      <c r="C4" s="67" t="s">
        <v>0</v>
      </c>
      <c r="D4" s="71" t="s">
        <v>84</v>
      </c>
      <c r="E4" s="72" t="s">
        <v>94</v>
      </c>
      <c r="F4" s="74" t="s">
        <v>93</v>
      </c>
      <c r="G4" s="68" t="s">
        <v>83</v>
      </c>
      <c r="H4" s="67" t="s">
        <v>2</v>
      </c>
      <c r="I4" s="67" t="s">
        <v>3</v>
      </c>
    </row>
    <row r="5" spans="1:9" ht="13.5" customHeight="1" thickBot="1">
      <c r="A5" s="69"/>
      <c r="B5" s="70"/>
      <c r="C5" s="67"/>
      <c r="D5" s="71"/>
      <c r="E5" s="73"/>
      <c r="F5" s="75"/>
      <c r="G5" s="68"/>
      <c r="H5" s="67"/>
      <c r="I5" s="67"/>
    </row>
    <row r="6" spans="1:9" ht="31.5" customHeight="1" thickBot="1">
      <c r="A6" s="69"/>
      <c r="B6" s="70"/>
      <c r="C6" s="67"/>
      <c r="D6" s="71"/>
      <c r="E6" s="73"/>
      <c r="F6" s="75"/>
      <c r="G6" s="68"/>
      <c r="H6" s="67"/>
      <c r="I6" s="67"/>
    </row>
    <row r="7" spans="1:9" ht="32.25" thickBot="1">
      <c r="A7" s="12" t="s">
        <v>72</v>
      </c>
      <c r="B7" s="10" t="s">
        <v>52</v>
      </c>
      <c r="C7" s="10"/>
      <c r="D7" s="10"/>
      <c r="E7" s="10"/>
      <c r="F7" s="10"/>
      <c r="G7" s="10"/>
      <c r="H7" s="10"/>
      <c r="I7" s="45"/>
    </row>
    <row r="8" spans="1:9" ht="16.5" thickBot="1">
      <c r="A8" s="15" t="s">
        <v>117</v>
      </c>
      <c r="B8" s="47" t="s">
        <v>164</v>
      </c>
      <c r="C8" s="2">
        <v>4</v>
      </c>
      <c r="D8" s="2">
        <v>3</v>
      </c>
      <c r="E8" s="2">
        <v>2</v>
      </c>
      <c r="F8" s="46">
        <f aca="true" t="shared" si="0" ref="F8:F31">D8*E8*10/18</f>
        <v>3.3333333333333335</v>
      </c>
      <c r="G8" s="3" t="s">
        <v>1</v>
      </c>
      <c r="H8" s="44">
        <f aca="true" t="shared" si="1" ref="H8:H31">PRODUCT(C8,F8)</f>
        <v>13.333333333333334</v>
      </c>
      <c r="I8" s="2"/>
    </row>
    <row r="9" spans="1:9" ht="16.5" thickBot="1">
      <c r="A9" s="15" t="s">
        <v>157</v>
      </c>
      <c r="B9" s="13" t="s">
        <v>161</v>
      </c>
      <c r="C9" s="2">
        <v>1</v>
      </c>
      <c r="D9" s="2">
        <v>3</v>
      </c>
      <c r="E9" s="2">
        <v>2</v>
      </c>
      <c r="F9" s="46">
        <f t="shared" si="0"/>
        <v>3.3333333333333335</v>
      </c>
      <c r="G9" s="3" t="s">
        <v>1</v>
      </c>
      <c r="H9" s="44">
        <f t="shared" si="1"/>
        <v>3.3333333333333335</v>
      </c>
      <c r="I9" s="2"/>
    </row>
    <row r="10" spans="1:9" ht="16.5" thickBot="1">
      <c r="A10" s="15" t="s">
        <v>158</v>
      </c>
      <c r="B10" s="13" t="s">
        <v>167</v>
      </c>
      <c r="C10" s="2">
        <v>4</v>
      </c>
      <c r="D10" s="2">
        <v>2</v>
      </c>
      <c r="E10" s="2">
        <v>3</v>
      </c>
      <c r="F10" s="46">
        <f t="shared" si="0"/>
        <v>3.3333333333333335</v>
      </c>
      <c r="G10" s="3" t="s">
        <v>1</v>
      </c>
      <c r="H10" s="44">
        <f t="shared" si="1"/>
        <v>13.333333333333334</v>
      </c>
      <c r="I10" s="2"/>
    </row>
    <row r="11" spans="1:9" ht="26.25" thickBot="1">
      <c r="A11" s="15" t="s">
        <v>159</v>
      </c>
      <c r="B11" s="13" t="s">
        <v>162</v>
      </c>
      <c r="C11" s="2">
        <v>4</v>
      </c>
      <c r="D11" s="2">
        <v>1</v>
      </c>
      <c r="E11" s="2">
        <v>2</v>
      </c>
      <c r="F11" s="46">
        <f t="shared" si="0"/>
        <v>1.1111111111111112</v>
      </c>
      <c r="G11" s="3" t="s">
        <v>1</v>
      </c>
      <c r="H11" s="44">
        <f t="shared" si="1"/>
        <v>4.444444444444445</v>
      </c>
      <c r="I11" s="2"/>
    </row>
    <row r="12" spans="1:9" ht="16.5" thickBot="1">
      <c r="A12" s="15" t="s">
        <v>160</v>
      </c>
      <c r="B12" s="13" t="s">
        <v>163</v>
      </c>
      <c r="C12" s="2">
        <v>4</v>
      </c>
      <c r="D12" s="2">
        <v>1</v>
      </c>
      <c r="E12" s="2">
        <v>1</v>
      </c>
      <c r="F12" s="46">
        <f t="shared" si="0"/>
        <v>0.5555555555555556</v>
      </c>
      <c r="G12" s="3" t="s">
        <v>1</v>
      </c>
      <c r="H12" s="44">
        <f t="shared" si="1"/>
        <v>2.2222222222222223</v>
      </c>
      <c r="I12" s="2"/>
    </row>
    <row r="13" spans="1:9" ht="16.5" thickBot="1">
      <c r="A13" s="15" t="s">
        <v>166</v>
      </c>
      <c r="B13" s="13" t="s">
        <v>165</v>
      </c>
      <c r="C13" s="2">
        <v>4</v>
      </c>
      <c r="D13" s="2">
        <v>1</v>
      </c>
      <c r="E13" s="2">
        <v>2</v>
      </c>
      <c r="F13" s="46">
        <f t="shared" si="0"/>
        <v>1.1111111111111112</v>
      </c>
      <c r="G13" s="3" t="s">
        <v>1</v>
      </c>
      <c r="H13" s="44">
        <f t="shared" si="1"/>
        <v>4.444444444444445</v>
      </c>
      <c r="I13" s="2"/>
    </row>
    <row r="14" spans="1:9" ht="26.25" thickBot="1">
      <c r="A14" s="15" t="s">
        <v>118</v>
      </c>
      <c r="B14" s="13" t="s">
        <v>70</v>
      </c>
      <c r="C14" s="2">
        <v>4</v>
      </c>
      <c r="D14" s="2">
        <v>2</v>
      </c>
      <c r="E14" s="2">
        <v>2</v>
      </c>
      <c r="F14" s="46">
        <f t="shared" si="0"/>
        <v>2.2222222222222223</v>
      </c>
      <c r="G14" s="3" t="s">
        <v>1</v>
      </c>
      <c r="H14" s="44">
        <f t="shared" si="1"/>
        <v>8.88888888888889</v>
      </c>
      <c r="I14" s="2"/>
    </row>
    <row r="15" spans="1:9" ht="16.5" thickBot="1">
      <c r="A15" s="15" t="s">
        <v>119</v>
      </c>
      <c r="B15" s="13" t="s">
        <v>177</v>
      </c>
      <c r="C15" s="2">
        <v>2</v>
      </c>
      <c r="D15" s="2">
        <v>3</v>
      </c>
      <c r="E15" s="2">
        <v>1</v>
      </c>
      <c r="F15" s="46">
        <f t="shared" si="0"/>
        <v>1.6666666666666667</v>
      </c>
      <c r="G15" s="3" t="s">
        <v>1</v>
      </c>
      <c r="H15" s="44">
        <f t="shared" si="1"/>
        <v>3.3333333333333335</v>
      </c>
      <c r="I15" s="2"/>
    </row>
    <row r="16" spans="1:9" ht="16.5" thickBot="1">
      <c r="A16" s="15" t="s">
        <v>120</v>
      </c>
      <c r="B16" s="13" t="s">
        <v>176</v>
      </c>
      <c r="C16" s="2">
        <v>4</v>
      </c>
      <c r="D16" s="2">
        <v>3</v>
      </c>
      <c r="E16" s="2">
        <v>3</v>
      </c>
      <c r="F16" s="46">
        <f t="shared" si="0"/>
        <v>5</v>
      </c>
      <c r="G16" s="3" t="s">
        <v>1</v>
      </c>
      <c r="H16" s="44">
        <f t="shared" si="1"/>
        <v>20</v>
      </c>
      <c r="I16" s="2"/>
    </row>
    <row r="17" spans="1:9" ht="16.5" thickBot="1">
      <c r="A17" s="15" t="s">
        <v>121</v>
      </c>
      <c r="B17" s="13" t="s">
        <v>24</v>
      </c>
      <c r="C17" s="2"/>
      <c r="D17" s="2"/>
      <c r="E17" s="2"/>
      <c r="F17" s="46">
        <f t="shared" si="0"/>
        <v>0</v>
      </c>
      <c r="G17" s="3" t="s">
        <v>1</v>
      </c>
      <c r="H17" s="44">
        <f t="shared" si="1"/>
        <v>0</v>
      </c>
      <c r="I17" s="2"/>
    </row>
    <row r="18" spans="1:9" ht="16.5" thickBot="1">
      <c r="A18" s="15" t="s">
        <v>122</v>
      </c>
      <c r="B18" s="13" t="s">
        <v>28</v>
      </c>
      <c r="C18" s="2"/>
      <c r="D18" s="2"/>
      <c r="E18" s="2"/>
      <c r="F18" s="46">
        <f t="shared" si="0"/>
        <v>0</v>
      </c>
      <c r="G18" s="3" t="s">
        <v>1</v>
      </c>
      <c r="H18" s="44">
        <f t="shared" si="1"/>
        <v>0</v>
      </c>
      <c r="I18" s="2"/>
    </row>
    <row r="19" spans="1:9" ht="16.5" thickBot="1">
      <c r="A19" s="15" t="s">
        <v>123</v>
      </c>
      <c r="B19" s="13" t="s">
        <v>25</v>
      </c>
      <c r="C19" s="2"/>
      <c r="D19" s="2"/>
      <c r="E19" s="2"/>
      <c r="F19" s="46">
        <f t="shared" si="0"/>
        <v>0</v>
      </c>
      <c r="G19" s="3" t="s">
        <v>1</v>
      </c>
      <c r="H19" s="44">
        <f t="shared" si="1"/>
        <v>0</v>
      </c>
      <c r="I19" s="2"/>
    </row>
    <row r="20" spans="1:9" ht="16.5" thickBot="1">
      <c r="A20" s="15" t="s">
        <v>124</v>
      </c>
      <c r="B20" s="13" t="s">
        <v>23</v>
      </c>
      <c r="C20" s="2"/>
      <c r="D20" s="2"/>
      <c r="E20" s="2"/>
      <c r="F20" s="46">
        <f t="shared" si="0"/>
        <v>0</v>
      </c>
      <c r="G20" s="3" t="s">
        <v>1</v>
      </c>
      <c r="H20" s="44">
        <f t="shared" si="1"/>
        <v>0</v>
      </c>
      <c r="I20" s="2"/>
    </row>
    <row r="21" spans="1:9" ht="16.5" thickBot="1">
      <c r="A21" s="15" t="s">
        <v>125</v>
      </c>
      <c r="B21" s="13" t="s">
        <v>27</v>
      </c>
      <c r="C21" s="2"/>
      <c r="D21" s="2"/>
      <c r="E21" s="2"/>
      <c r="F21" s="46">
        <f t="shared" si="0"/>
        <v>0</v>
      </c>
      <c r="G21" s="3" t="s">
        <v>1</v>
      </c>
      <c r="H21" s="44">
        <f t="shared" si="1"/>
        <v>0</v>
      </c>
      <c r="I21" s="2"/>
    </row>
    <row r="22" spans="1:9" ht="16.5" thickBot="1">
      <c r="A22" s="15" t="s">
        <v>126</v>
      </c>
      <c r="B22" s="13" t="s">
        <v>4</v>
      </c>
      <c r="C22" s="2"/>
      <c r="D22" s="2"/>
      <c r="E22" s="2"/>
      <c r="F22" s="46">
        <f t="shared" si="0"/>
        <v>0</v>
      </c>
      <c r="G22" s="3" t="s">
        <v>1</v>
      </c>
      <c r="H22" s="44">
        <f t="shared" si="1"/>
        <v>0</v>
      </c>
      <c r="I22" s="2"/>
    </row>
    <row r="23" spans="1:9" ht="16.5" thickBot="1">
      <c r="A23" s="15" t="s">
        <v>127</v>
      </c>
      <c r="B23" s="13" t="s">
        <v>9</v>
      </c>
      <c r="C23" s="2"/>
      <c r="D23" s="2"/>
      <c r="E23" s="2"/>
      <c r="F23" s="46">
        <f t="shared" si="0"/>
        <v>0</v>
      </c>
      <c r="G23" s="3" t="s">
        <v>1</v>
      </c>
      <c r="H23" s="44">
        <f t="shared" si="1"/>
        <v>0</v>
      </c>
      <c r="I23" s="2"/>
    </row>
    <row r="24" spans="1:9" ht="16.5" thickBot="1">
      <c r="A24" s="15" t="s">
        <v>128</v>
      </c>
      <c r="B24" s="13" t="s">
        <v>8</v>
      </c>
      <c r="C24" s="2"/>
      <c r="D24" s="2"/>
      <c r="E24" s="2"/>
      <c r="F24" s="46">
        <f t="shared" si="0"/>
        <v>0</v>
      </c>
      <c r="G24" s="3" t="s">
        <v>1</v>
      </c>
      <c r="H24" s="44">
        <f t="shared" si="1"/>
        <v>0</v>
      </c>
      <c r="I24" s="2"/>
    </row>
    <row r="25" spans="1:9" ht="16.5" thickBot="1">
      <c r="A25" s="15" t="s">
        <v>129</v>
      </c>
      <c r="B25" s="13" t="s">
        <v>7</v>
      </c>
      <c r="C25" s="2"/>
      <c r="D25" s="2"/>
      <c r="E25" s="2"/>
      <c r="F25" s="46">
        <f t="shared" si="0"/>
        <v>0</v>
      </c>
      <c r="G25" s="3" t="s">
        <v>1</v>
      </c>
      <c r="H25" s="44">
        <f t="shared" si="1"/>
        <v>0</v>
      </c>
      <c r="I25" s="2"/>
    </row>
    <row r="26" spans="1:9" ht="16.5" thickBot="1">
      <c r="A26" s="15" t="s">
        <v>130</v>
      </c>
      <c r="B26" s="13" t="s">
        <v>12</v>
      </c>
      <c r="C26" s="2"/>
      <c r="D26" s="2"/>
      <c r="E26" s="2"/>
      <c r="F26" s="46">
        <f t="shared" si="0"/>
        <v>0</v>
      </c>
      <c r="G26" s="3" t="s">
        <v>1</v>
      </c>
      <c r="H26" s="44">
        <f t="shared" si="1"/>
        <v>0</v>
      </c>
      <c r="I26" s="2"/>
    </row>
    <row r="27" spans="1:9" ht="26.25" thickBot="1">
      <c r="A27" s="15" t="s">
        <v>131</v>
      </c>
      <c r="B27" s="13" t="s">
        <v>10</v>
      </c>
      <c r="C27" s="2"/>
      <c r="D27" s="2"/>
      <c r="E27" s="2"/>
      <c r="F27" s="46">
        <f t="shared" si="0"/>
        <v>0</v>
      </c>
      <c r="G27" s="3" t="s">
        <v>1</v>
      </c>
      <c r="H27" s="44">
        <f t="shared" si="1"/>
        <v>0</v>
      </c>
      <c r="I27" s="2"/>
    </row>
    <row r="28" spans="1:9" ht="16.5" thickBot="1">
      <c r="A28" s="15" t="s">
        <v>132</v>
      </c>
      <c r="B28" s="13" t="s">
        <v>26</v>
      </c>
      <c r="C28" s="2"/>
      <c r="D28" s="2"/>
      <c r="E28" s="2"/>
      <c r="F28" s="46">
        <f t="shared" si="0"/>
        <v>0</v>
      </c>
      <c r="G28" s="3" t="s">
        <v>1</v>
      </c>
      <c r="H28" s="44">
        <f t="shared" si="1"/>
        <v>0</v>
      </c>
      <c r="I28" s="2"/>
    </row>
    <row r="29" spans="1:9" ht="16.5" thickBot="1">
      <c r="A29" s="15" t="s">
        <v>133</v>
      </c>
      <c r="B29" s="13" t="s">
        <v>11</v>
      </c>
      <c r="C29" s="2"/>
      <c r="D29" s="2"/>
      <c r="E29" s="2"/>
      <c r="F29" s="46">
        <f t="shared" si="0"/>
        <v>0</v>
      </c>
      <c r="G29" s="3" t="s">
        <v>1</v>
      </c>
      <c r="H29" s="44">
        <f t="shared" si="1"/>
        <v>0</v>
      </c>
      <c r="I29" s="2"/>
    </row>
    <row r="30" spans="1:9" ht="16.5" thickBot="1">
      <c r="A30" s="15" t="s">
        <v>134</v>
      </c>
      <c r="B30" s="13" t="s">
        <v>5</v>
      </c>
      <c r="C30" s="2"/>
      <c r="D30" s="2"/>
      <c r="E30" s="2"/>
      <c r="F30" s="46">
        <f t="shared" si="0"/>
        <v>0</v>
      </c>
      <c r="G30" s="3" t="s">
        <v>1</v>
      </c>
      <c r="H30" s="44">
        <f t="shared" si="1"/>
        <v>0</v>
      </c>
      <c r="I30" s="2"/>
    </row>
    <row r="31" spans="1:9" ht="16.5" thickBot="1">
      <c r="A31" s="15" t="s">
        <v>135</v>
      </c>
      <c r="B31" s="13" t="s">
        <v>6</v>
      </c>
      <c r="C31" s="2"/>
      <c r="D31" s="2"/>
      <c r="E31" s="2"/>
      <c r="F31" s="46">
        <f t="shared" si="0"/>
        <v>0</v>
      </c>
      <c r="G31" s="3" t="s">
        <v>1</v>
      </c>
      <c r="H31" s="44">
        <f t="shared" si="1"/>
        <v>0</v>
      </c>
      <c r="I31" s="2"/>
    </row>
    <row r="32" spans="1:9" ht="16.5" thickBot="1">
      <c r="A32" s="12" t="s">
        <v>73</v>
      </c>
      <c r="B32" s="76" t="s">
        <v>51</v>
      </c>
      <c r="C32" s="76"/>
      <c r="D32" s="76"/>
      <c r="E32" s="76"/>
      <c r="F32" s="76"/>
      <c r="G32" s="76"/>
      <c r="H32" s="76"/>
      <c r="I32" s="77"/>
    </row>
    <row r="33" spans="1:9" ht="13.5" thickBot="1">
      <c r="A33" s="69" t="s">
        <v>30</v>
      </c>
      <c r="B33" s="70"/>
      <c r="C33" s="67" t="s">
        <v>0</v>
      </c>
      <c r="D33" s="71" t="s">
        <v>84</v>
      </c>
      <c r="E33" s="72" t="s">
        <v>94</v>
      </c>
      <c r="F33" s="74" t="s">
        <v>93</v>
      </c>
      <c r="G33" s="68" t="s">
        <v>83</v>
      </c>
      <c r="H33" s="67" t="s">
        <v>2</v>
      </c>
      <c r="I33" s="67" t="s">
        <v>3</v>
      </c>
    </row>
    <row r="34" spans="1:9" ht="13.5" thickBot="1">
      <c r="A34" s="69"/>
      <c r="B34" s="70"/>
      <c r="C34" s="67"/>
      <c r="D34" s="71"/>
      <c r="E34" s="73"/>
      <c r="F34" s="75"/>
      <c r="G34" s="68"/>
      <c r="H34" s="67"/>
      <c r="I34" s="67"/>
    </row>
    <row r="35" spans="1:9" ht="21.75" customHeight="1" thickBot="1">
      <c r="A35" s="69"/>
      <c r="B35" s="70"/>
      <c r="C35" s="67"/>
      <c r="D35" s="71"/>
      <c r="E35" s="73"/>
      <c r="F35" s="75"/>
      <c r="G35" s="68"/>
      <c r="H35" s="67"/>
      <c r="I35" s="67"/>
    </row>
    <row r="36" spans="1:9" ht="39" thickBot="1">
      <c r="A36" s="15" t="s">
        <v>95</v>
      </c>
      <c r="B36" s="13" t="s">
        <v>38</v>
      </c>
      <c r="C36" s="4"/>
      <c r="D36" s="2"/>
      <c r="E36" s="2"/>
      <c r="F36" s="46">
        <f>D36*E36*10/18</f>
        <v>0</v>
      </c>
      <c r="G36" s="3" t="s">
        <v>1</v>
      </c>
      <c r="H36" s="44">
        <f>PRODUCT(C36,F36)</f>
        <v>0</v>
      </c>
      <c r="I36" s="2"/>
    </row>
    <row r="37" spans="1:9" ht="39" thickBot="1">
      <c r="A37" s="15" t="s">
        <v>96</v>
      </c>
      <c r="B37" s="13" t="s">
        <v>39</v>
      </c>
      <c r="C37" s="4"/>
      <c r="D37" s="2"/>
      <c r="E37" s="2"/>
      <c r="F37" s="46">
        <f aca="true" t="shared" si="2" ref="F37:F57">D37*E37*10/18</f>
        <v>0</v>
      </c>
      <c r="G37" s="3" t="s">
        <v>1</v>
      </c>
      <c r="H37" s="44">
        <f aca="true" t="shared" si="3" ref="H37:H57">PRODUCT(C37,F37)</f>
        <v>0</v>
      </c>
      <c r="I37" s="2"/>
    </row>
    <row r="38" spans="1:9" ht="16.5" thickBot="1">
      <c r="A38" s="15" t="s">
        <v>97</v>
      </c>
      <c r="B38" s="13" t="s">
        <v>59</v>
      </c>
      <c r="C38" s="4"/>
      <c r="D38" s="2"/>
      <c r="E38" s="2"/>
      <c r="F38" s="46">
        <f t="shared" si="2"/>
        <v>0</v>
      </c>
      <c r="G38" s="3" t="s">
        <v>1</v>
      </c>
      <c r="H38" s="44">
        <f t="shared" si="3"/>
        <v>0</v>
      </c>
      <c r="I38" s="2"/>
    </row>
    <row r="39" spans="1:9" ht="16.5" thickBot="1">
      <c r="A39" s="15" t="s">
        <v>98</v>
      </c>
      <c r="B39" s="13" t="s">
        <v>67</v>
      </c>
      <c r="C39" s="4"/>
      <c r="D39" s="2"/>
      <c r="E39" s="2"/>
      <c r="F39" s="46">
        <f t="shared" si="2"/>
        <v>0</v>
      </c>
      <c r="G39" s="3" t="s">
        <v>1</v>
      </c>
      <c r="H39" s="44">
        <f t="shared" si="3"/>
        <v>0</v>
      </c>
      <c r="I39" s="2"/>
    </row>
    <row r="40" spans="1:9" ht="16.5" thickBot="1">
      <c r="A40" s="15" t="s">
        <v>99</v>
      </c>
      <c r="B40" s="13" t="s">
        <v>68</v>
      </c>
      <c r="C40" s="4"/>
      <c r="D40" s="2"/>
      <c r="E40" s="2"/>
      <c r="F40" s="46">
        <f t="shared" si="2"/>
        <v>0</v>
      </c>
      <c r="G40" s="3" t="s">
        <v>1</v>
      </c>
      <c r="H40" s="44">
        <f t="shared" si="3"/>
        <v>0</v>
      </c>
      <c r="I40" s="2"/>
    </row>
    <row r="41" spans="1:9" ht="16.5" thickBot="1">
      <c r="A41" s="15" t="s">
        <v>100</v>
      </c>
      <c r="B41" s="13" t="s">
        <v>69</v>
      </c>
      <c r="C41" s="4"/>
      <c r="D41" s="2"/>
      <c r="E41" s="2"/>
      <c r="F41" s="46">
        <f t="shared" si="2"/>
        <v>0</v>
      </c>
      <c r="G41" s="3" t="s">
        <v>1</v>
      </c>
      <c r="H41" s="44">
        <f t="shared" si="3"/>
        <v>0</v>
      </c>
      <c r="I41" s="2"/>
    </row>
    <row r="42" spans="1:9" ht="16.5" thickBot="1">
      <c r="A42" s="15" t="s">
        <v>101</v>
      </c>
      <c r="B42" s="13" t="s">
        <v>62</v>
      </c>
      <c r="C42" s="4"/>
      <c r="D42" s="2"/>
      <c r="E42" s="2"/>
      <c r="F42" s="46">
        <f t="shared" si="2"/>
        <v>0</v>
      </c>
      <c r="G42" s="3" t="s">
        <v>1</v>
      </c>
      <c r="H42" s="44">
        <f t="shared" si="3"/>
        <v>0</v>
      </c>
      <c r="I42" s="2"/>
    </row>
    <row r="43" spans="1:9" ht="16.5" thickBot="1">
      <c r="A43" s="15" t="s">
        <v>102</v>
      </c>
      <c r="B43" s="13" t="s">
        <v>61</v>
      </c>
      <c r="C43" s="4"/>
      <c r="D43" s="2"/>
      <c r="E43" s="2"/>
      <c r="F43" s="46">
        <f t="shared" si="2"/>
        <v>0</v>
      </c>
      <c r="G43" s="3" t="s">
        <v>1</v>
      </c>
      <c r="H43" s="44">
        <f t="shared" si="3"/>
        <v>0</v>
      </c>
      <c r="I43" s="2"/>
    </row>
    <row r="44" spans="1:9" ht="16.5" thickBot="1">
      <c r="A44" s="15" t="s">
        <v>103</v>
      </c>
      <c r="B44" s="13" t="s">
        <v>63</v>
      </c>
      <c r="C44" s="4"/>
      <c r="D44" s="2"/>
      <c r="E44" s="2"/>
      <c r="F44" s="46">
        <f t="shared" si="2"/>
        <v>0</v>
      </c>
      <c r="G44" s="3" t="s">
        <v>1</v>
      </c>
      <c r="H44" s="44">
        <f t="shared" si="3"/>
        <v>0</v>
      </c>
      <c r="I44" s="2"/>
    </row>
    <row r="45" spans="1:9" ht="16.5" thickBot="1">
      <c r="A45" s="15" t="s">
        <v>104</v>
      </c>
      <c r="B45" s="13" t="s">
        <v>64</v>
      </c>
      <c r="C45" s="4"/>
      <c r="D45" s="2"/>
      <c r="E45" s="2"/>
      <c r="F45" s="46">
        <f t="shared" si="2"/>
        <v>0</v>
      </c>
      <c r="G45" s="3" t="s">
        <v>1</v>
      </c>
      <c r="H45" s="44">
        <f t="shared" si="3"/>
        <v>0</v>
      </c>
      <c r="I45" s="2"/>
    </row>
    <row r="46" spans="1:9" ht="16.5" thickBot="1">
      <c r="A46" s="15" t="s">
        <v>105</v>
      </c>
      <c r="B46" s="13" t="s">
        <v>60</v>
      </c>
      <c r="C46" s="4"/>
      <c r="D46" s="2"/>
      <c r="E46" s="2"/>
      <c r="F46" s="46">
        <f t="shared" si="2"/>
        <v>0</v>
      </c>
      <c r="G46" s="3" t="s">
        <v>1</v>
      </c>
      <c r="H46" s="44">
        <f t="shared" si="3"/>
        <v>0</v>
      </c>
      <c r="I46" s="2"/>
    </row>
    <row r="47" spans="1:9" ht="16.5" thickBot="1">
      <c r="A47" s="15" t="s">
        <v>106</v>
      </c>
      <c r="B47" s="13" t="s">
        <v>65</v>
      </c>
      <c r="C47" s="4"/>
      <c r="D47" s="2"/>
      <c r="E47" s="2"/>
      <c r="F47" s="46">
        <f t="shared" si="2"/>
        <v>0</v>
      </c>
      <c r="G47" s="3" t="s">
        <v>1</v>
      </c>
      <c r="H47" s="44">
        <f t="shared" si="3"/>
        <v>0</v>
      </c>
      <c r="I47" s="2"/>
    </row>
    <row r="48" spans="1:9" ht="16.5" thickBot="1">
      <c r="A48" s="15" t="s">
        <v>107</v>
      </c>
      <c r="B48" s="13" t="s">
        <v>66</v>
      </c>
      <c r="C48" s="4"/>
      <c r="D48" s="2"/>
      <c r="E48" s="2"/>
      <c r="F48" s="46">
        <f t="shared" si="2"/>
        <v>0</v>
      </c>
      <c r="G48" s="3" t="s">
        <v>1</v>
      </c>
      <c r="H48" s="44">
        <f t="shared" si="3"/>
        <v>0</v>
      </c>
      <c r="I48" s="2"/>
    </row>
    <row r="49" spans="1:9" ht="26.25" thickBot="1">
      <c r="A49" s="15" t="s">
        <v>108</v>
      </c>
      <c r="B49" s="13" t="s">
        <v>29</v>
      </c>
      <c r="C49" s="4"/>
      <c r="D49" s="2"/>
      <c r="E49" s="2"/>
      <c r="F49" s="46">
        <f t="shared" si="2"/>
        <v>0</v>
      </c>
      <c r="G49" s="3" t="s">
        <v>1</v>
      </c>
      <c r="H49" s="44">
        <f t="shared" si="3"/>
        <v>0</v>
      </c>
      <c r="I49" s="2"/>
    </row>
    <row r="50" spans="1:9" ht="39" thickBot="1">
      <c r="A50" s="15" t="s">
        <v>109</v>
      </c>
      <c r="B50" s="13" t="s">
        <v>40</v>
      </c>
      <c r="C50" s="4"/>
      <c r="D50" s="2"/>
      <c r="E50" s="2"/>
      <c r="F50" s="46">
        <f t="shared" si="2"/>
        <v>0</v>
      </c>
      <c r="G50" s="3" t="s">
        <v>1</v>
      </c>
      <c r="H50" s="44">
        <f t="shared" si="3"/>
        <v>0</v>
      </c>
      <c r="I50" s="2"/>
    </row>
    <row r="51" spans="1:9" ht="16.5" thickBot="1">
      <c r="A51" s="15" t="s">
        <v>110</v>
      </c>
      <c r="B51" s="13" t="s">
        <v>42</v>
      </c>
      <c r="C51" s="4"/>
      <c r="D51" s="2"/>
      <c r="E51" s="2"/>
      <c r="F51" s="46">
        <f t="shared" si="2"/>
        <v>0</v>
      </c>
      <c r="G51" s="3" t="s">
        <v>1</v>
      </c>
      <c r="H51" s="44">
        <f t="shared" si="3"/>
        <v>0</v>
      </c>
      <c r="I51" s="2"/>
    </row>
    <row r="52" spans="1:9" ht="16.5" thickBot="1">
      <c r="A52" s="15" t="s">
        <v>111</v>
      </c>
      <c r="B52" s="13" t="s">
        <v>20</v>
      </c>
      <c r="C52" s="4"/>
      <c r="D52" s="2"/>
      <c r="E52" s="2"/>
      <c r="F52" s="46">
        <f t="shared" si="2"/>
        <v>0</v>
      </c>
      <c r="G52" s="3" t="s">
        <v>1</v>
      </c>
      <c r="H52" s="44">
        <f t="shared" si="3"/>
        <v>0</v>
      </c>
      <c r="I52" s="2"/>
    </row>
    <row r="53" spans="1:9" ht="16.5" thickBot="1">
      <c r="A53" s="15" t="s">
        <v>112</v>
      </c>
      <c r="B53" s="13" t="s">
        <v>19</v>
      </c>
      <c r="C53" s="4"/>
      <c r="D53" s="2"/>
      <c r="E53" s="2"/>
      <c r="F53" s="46">
        <f t="shared" si="2"/>
        <v>0</v>
      </c>
      <c r="G53" s="3" t="s">
        <v>1</v>
      </c>
      <c r="H53" s="44">
        <f t="shared" si="3"/>
        <v>0</v>
      </c>
      <c r="I53" s="2"/>
    </row>
    <row r="54" spans="1:9" ht="13.5" customHeight="1" thickBot="1">
      <c r="A54" s="15" t="s">
        <v>113</v>
      </c>
      <c r="B54" s="13" t="s">
        <v>41</v>
      </c>
      <c r="C54" s="4"/>
      <c r="D54" s="2"/>
      <c r="E54" s="2"/>
      <c r="F54" s="46">
        <f t="shared" si="2"/>
        <v>0</v>
      </c>
      <c r="G54" s="3" t="s">
        <v>1</v>
      </c>
      <c r="H54" s="44">
        <f t="shared" si="3"/>
        <v>0</v>
      </c>
      <c r="I54" s="2"/>
    </row>
    <row r="55" spans="1:9" ht="13.5" customHeight="1" thickBot="1">
      <c r="A55" s="15" t="s">
        <v>114</v>
      </c>
      <c r="B55" s="13" t="s">
        <v>57</v>
      </c>
      <c r="C55" s="4"/>
      <c r="D55" s="2"/>
      <c r="E55" s="2"/>
      <c r="F55" s="46">
        <f t="shared" si="2"/>
        <v>0</v>
      </c>
      <c r="G55" s="3" t="s">
        <v>1</v>
      </c>
      <c r="H55" s="44">
        <f t="shared" si="3"/>
        <v>0</v>
      </c>
      <c r="I55" s="2"/>
    </row>
    <row r="56" spans="1:9" ht="16.5" thickBot="1">
      <c r="A56" s="15" t="s">
        <v>115</v>
      </c>
      <c r="B56" s="14" t="s">
        <v>71</v>
      </c>
      <c r="C56" s="4"/>
      <c r="D56" s="2"/>
      <c r="E56" s="2"/>
      <c r="F56" s="46">
        <f t="shared" si="2"/>
        <v>0</v>
      </c>
      <c r="G56" s="3" t="s">
        <v>1</v>
      </c>
      <c r="H56" s="44">
        <f t="shared" si="3"/>
        <v>0</v>
      </c>
      <c r="I56" s="2"/>
    </row>
    <row r="57" spans="1:9" ht="16.5" thickBot="1">
      <c r="A57" s="15" t="s">
        <v>116</v>
      </c>
      <c r="B57" s="14" t="s">
        <v>71</v>
      </c>
      <c r="C57" s="4"/>
      <c r="D57" s="2"/>
      <c r="E57" s="2"/>
      <c r="F57" s="46">
        <f t="shared" si="2"/>
        <v>0</v>
      </c>
      <c r="G57" s="3" t="s">
        <v>1</v>
      </c>
      <c r="H57" s="44">
        <f t="shared" si="3"/>
        <v>0</v>
      </c>
      <c r="I57" s="2"/>
    </row>
    <row r="58" spans="1:9" ht="16.5" thickBot="1">
      <c r="A58" s="12" t="s">
        <v>74</v>
      </c>
      <c r="B58" s="76" t="s">
        <v>31</v>
      </c>
      <c r="C58" s="76"/>
      <c r="D58" s="76"/>
      <c r="E58" s="76"/>
      <c r="F58" s="76"/>
      <c r="G58" s="76"/>
      <c r="H58" s="76"/>
      <c r="I58" s="76"/>
    </row>
    <row r="59" spans="1:9" ht="17.25" customHeight="1" thickBot="1">
      <c r="A59" s="69" t="s">
        <v>30</v>
      </c>
      <c r="B59" s="70"/>
      <c r="C59" s="67" t="s">
        <v>0</v>
      </c>
      <c r="D59" s="71" t="s">
        <v>84</v>
      </c>
      <c r="E59" s="72" t="s">
        <v>94</v>
      </c>
      <c r="F59" s="74" t="s">
        <v>93</v>
      </c>
      <c r="G59" s="68" t="s">
        <v>83</v>
      </c>
      <c r="H59" s="67" t="s">
        <v>2</v>
      </c>
      <c r="I59" s="67" t="s">
        <v>3</v>
      </c>
    </row>
    <row r="60" spans="1:9" ht="13.5" customHeight="1" thickBot="1">
      <c r="A60" s="69"/>
      <c r="B60" s="70"/>
      <c r="C60" s="67"/>
      <c r="D60" s="71"/>
      <c r="E60" s="73"/>
      <c r="F60" s="75"/>
      <c r="G60" s="68"/>
      <c r="H60" s="67"/>
      <c r="I60" s="67"/>
    </row>
    <row r="61" spans="1:9" ht="17.25" customHeight="1" thickBot="1">
      <c r="A61" s="69"/>
      <c r="B61" s="70"/>
      <c r="C61" s="67"/>
      <c r="D61" s="71"/>
      <c r="E61" s="73"/>
      <c r="F61" s="75"/>
      <c r="G61" s="68"/>
      <c r="H61" s="67"/>
      <c r="I61" s="67"/>
    </row>
    <row r="62" spans="1:9" ht="26.25" thickBot="1">
      <c r="A62" s="15" t="s">
        <v>136</v>
      </c>
      <c r="B62" s="13" t="s">
        <v>22</v>
      </c>
      <c r="C62" s="4"/>
      <c r="D62" s="2"/>
      <c r="E62" s="2"/>
      <c r="F62" s="46">
        <f>D62*E62*10/18</f>
        <v>0</v>
      </c>
      <c r="G62" s="3" t="s">
        <v>1</v>
      </c>
      <c r="H62" s="44">
        <f>PRODUCT(C62,F62)</f>
        <v>0</v>
      </c>
      <c r="I62" s="18"/>
    </row>
    <row r="63" spans="1:9" ht="26.25" thickBot="1">
      <c r="A63" s="15" t="s">
        <v>137</v>
      </c>
      <c r="B63" s="13" t="s">
        <v>21</v>
      </c>
      <c r="C63" s="4"/>
      <c r="D63" s="2"/>
      <c r="E63" s="2"/>
      <c r="F63" s="46">
        <f aca="true" t="shared" si="4" ref="F63:F82">D63*E63*10/18</f>
        <v>0</v>
      </c>
      <c r="G63" s="3" t="s">
        <v>1</v>
      </c>
      <c r="H63" s="44">
        <f aca="true" t="shared" si="5" ref="H63:H82">PRODUCT(C63,F63)</f>
        <v>0</v>
      </c>
      <c r="I63" s="18"/>
    </row>
    <row r="64" spans="1:9" ht="16.5" thickBot="1">
      <c r="A64" s="15" t="s">
        <v>138</v>
      </c>
      <c r="B64" s="13" t="s">
        <v>14</v>
      </c>
      <c r="C64" s="4"/>
      <c r="D64" s="2"/>
      <c r="E64" s="2"/>
      <c r="F64" s="46">
        <f t="shared" si="4"/>
        <v>0</v>
      </c>
      <c r="G64" s="3" t="s">
        <v>1</v>
      </c>
      <c r="H64" s="44">
        <f t="shared" si="5"/>
        <v>0</v>
      </c>
      <c r="I64" s="18"/>
    </row>
    <row r="65" spans="1:9" ht="16.5" thickBot="1">
      <c r="A65" s="15" t="s">
        <v>139</v>
      </c>
      <c r="B65" s="13" t="s">
        <v>33</v>
      </c>
      <c r="C65" s="4"/>
      <c r="D65" s="2"/>
      <c r="E65" s="2"/>
      <c r="F65" s="46">
        <f t="shared" si="4"/>
        <v>0</v>
      </c>
      <c r="G65" s="3" t="s">
        <v>1</v>
      </c>
      <c r="H65" s="44">
        <f t="shared" si="5"/>
        <v>0</v>
      </c>
      <c r="I65" s="18"/>
    </row>
    <row r="66" spans="1:9" ht="16.5" thickBot="1">
      <c r="A66" s="15" t="s">
        <v>140</v>
      </c>
      <c r="B66" s="13" t="s">
        <v>32</v>
      </c>
      <c r="C66" s="4"/>
      <c r="D66" s="2"/>
      <c r="E66" s="2"/>
      <c r="F66" s="46">
        <f t="shared" si="4"/>
        <v>0</v>
      </c>
      <c r="G66" s="3" t="s">
        <v>1</v>
      </c>
      <c r="H66" s="44">
        <f t="shared" si="5"/>
        <v>0</v>
      </c>
      <c r="I66" s="18"/>
    </row>
    <row r="67" spans="1:9" ht="26.25" thickBot="1">
      <c r="A67" s="15" t="s">
        <v>141</v>
      </c>
      <c r="B67" s="13" t="s">
        <v>35</v>
      </c>
      <c r="C67" s="4"/>
      <c r="D67" s="2"/>
      <c r="E67" s="2"/>
      <c r="F67" s="46">
        <f t="shared" si="4"/>
        <v>0</v>
      </c>
      <c r="G67" s="3" t="s">
        <v>1</v>
      </c>
      <c r="H67" s="44">
        <f t="shared" si="5"/>
        <v>0</v>
      </c>
      <c r="I67" s="18"/>
    </row>
    <row r="68" spans="1:9" ht="26.25" thickBot="1">
      <c r="A68" s="15" t="s">
        <v>142</v>
      </c>
      <c r="B68" s="13" t="s">
        <v>58</v>
      </c>
      <c r="C68" s="4"/>
      <c r="D68" s="2"/>
      <c r="E68" s="2"/>
      <c r="F68" s="46">
        <f t="shared" si="4"/>
        <v>0</v>
      </c>
      <c r="G68" s="3" t="s">
        <v>1</v>
      </c>
      <c r="H68" s="44">
        <f t="shared" si="5"/>
        <v>0</v>
      </c>
      <c r="I68" s="18"/>
    </row>
    <row r="69" spans="1:9" ht="16.5" thickBot="1">
      <c r="A69" s="15" t="s">
        <v>143</v>
      </c>
      <c r="B69" s="13" t="s">
        <v>13</v>
      </c>
      <c r="C69" s="4"/>
      <c r="D69" s="2"/>
      <c r="E69" s="2"/>
      <c r="F69" s="46">
        <f t="shared" si="4"/>
        <v>0</v>
      </c>
      <c r="G69" s="3" t="s">
        <v>1</v>
      </c>
      <c r="H69" s="44">
        <f t="shared" si="5"/>
        <v>0</v>
      </c>
      <c r="I69" s="18"/>
    </row>
    <row r="70" spans="1:9" ht="16.5" thickBot="1">
      <c r="A70" s="15" t="s">
        <v>144</v>
      </c>
      <c r="B70" s="13" t="s">
        <v>15</v>
      </c>
      <c r="C70" s="4"/>
      <c r="D70" s="2"/>
      <c r="E70" s="2"/>
      <c r="F70" s="46">
        <f t="shared" si="4"/>
        <v>0</v>
      </c>
      <c r="G70" s="3" t="s">
        <v>1</v>
      </c>
      <c r="H70" s="44">
        <f t="shared" si="5"/>
        <v>0</v>
      </c>
      <c r="I70" s="18"/>
    </row>
    <row r="71" spans="1:9" ht="16.5" thickBot="1">
      <c r="A71" s="15" t="s">
        <v>145</v>
      </c>
      <c r="B71" s="13" t="s">
        <v>34</v>
      </c>
      <c r="C71" s="4"/>
      <c r="D71" s="2"/>
      <c r="E71" s="2"/>
      <c r="F71" s="46">
        <f t="shared" si="4"/>
        <v>0</v>
      </c>
      <c r="G71" s="3" t="s">
        <v>1</v>
      </c>
      <c r="H71" s="44">
        <f t="shared" si="5"/>
        <v>0</v>
      </c>
      <c r="I71" s="18"/>
    </row>
    <row r="72" spans="1:9" ht="16.5" thickBot="1">
      <c r="A72" s="15" t="s">
        <v>146</v>
      </c>
      <c r="B72" s="13" t="s">
        <v>16</v>
      </c>
      <c r="C72" s="4"/>
      <c r="D72" s="2"/>
      <c r="E72" s="2"/>
      <c r="F72" s="46">
        <f t="shared" si="4"/>
        <v>0</v>
      </c>
      <c r="G72" s="3" t="s">
        <v>1</v>
      </c>
      <c r="H72" s="44">
        <f t="shared" si="5"/>
        <v>0</v>
      </c>
      <c r="I72" s="18"/>
    </row>
    <row r="73" spans="1:9" ht="16.5" thickBot="1">
      <c r="A73" s="15" t="s">
        <v>147</v>
      </c>
      <c r="B73" s="13" t="s">
        <v>19</v>
      </c>
      <c r="C73" s="4"/>
      <c r="D73" s="2"/>
      <c r="E73" s="2"/>
      <c r="F73" s="46">
        <f t="shared" si="4"/>
        <v>0</v>
      </c>
      <c r="G73" s="3" t="s">
        <v>1</v>
      </c>
      <c r="H73" s="44">
        <f t="shared" si="5"/>
        <v>0</v>
      </c>
      <c r="I73" s="18"/>
    </row>
    <row r="74" spans="1:9" ht="16.5" thickBot="1">
      <c r="A74" s="15" t="s">
        <v>148</v>
      </c>
      <c r="B74" s="13" t="s">
        <v>18</v>
      </c>
      <c r="C74" s="4"/>
      <c r="D74" s="2"/>
      <c r="E74" s="2"/>
      <c r="F74" s="46">
        <f t="shared" si="4"/>
        <v>0</v>
      </c>
      <c r="G74" s="3" t="s">
        <v>1</v>
      </c>
      <c r="H74" s="44">
        <f t="shared" si="5"/>
        <v>0</v>
      </c>
      <c r="I74" s="18"/>
    </row>
    <row r="75" spans="1:9" ht="16.5" thickBot="1">
      <c r="A75" s="15" t="s">
        <v>149</v>
      </c>
      <c r="B75" s="13" t="s">
        <v>20</v>
      </c>
      <c r="C75" s="4"/>
      <c r="D75" s="2"/>
      <c r="E75" s="2"/>
      <c r="F75" s="46">
        <f t="shared" si="4"/>
        <v>0</v>
      </c>
      <c r="G75" s="3" t="s">
        <v>1</v>
      </c>
      <c r="H75" s="44">
        <f t="shared" si="5"/>
        <v>0</v>
      </c>
      <c r="I75" s="18"/>
    </row>
    <row r="76" spans="1:9" ht="26.25" thickBot="1">
      <c r="A76" s="15" t="s">
        <v>150</v>
      </c>
      <c r="B76" s="13" t="s">
        <v>17</v>
      </c>
      <c r="C76" s="4"/>
      <c r="D76" s="2"/>
      <c r="E76" s="2"/>
      <c r="F76" s="46">
        <f t="shared" si="4"/>
        <v>0</v>
      </c>
      <c r="G76" s="3" t="s">
        <v>1</v>
      </c>
      <c r="H76" s="44">
        <f t="shared" si="5"/>
        <v>0</v>
      </c>
      <c r="I76" s="18"/>
    </row>
    <row r="77" spans="1:9" ht="16.5" thickBot="1">
      <c r="A77" s="15" t="s">
        <v>151</v>
      </c>
      <c r="B77" s="14" t="s">
        <v>71</v>
      </c>
      <c r="C77" s="4"/>
      <c r="D77" s="2"/>
      <c r="E77" s="2"/>
      <c r="F77" s="46">
        <f t="shared" si="4"/>
        <v>0</v>
      </c>
      <c r="G77" s="3" t="s">
        <v>1</v>
      </c>
      <c r="H77" s="44">
        <f t="shared" si="5"/>
        <v>0</v>
      </c>
      <c r="I77" s="18"/>
    </row>
    <row r="78" spans="1:9" ht="16.5" thickBot="1">
      <c r="A78" s="15" t="s">
        <v>152</v>
      </c>
      <c r="B78" s="14" t="s">
        <v>71</v>
      </c>
      <c r="C78" s="4"/>
      <c r="D78" s="2"/>
      <c r="E78" s="2"/>
      <c r="F78" s="46">
        <f t="shared" si="4"/>
        <v>0</v>
      </c>
      <c r="G78" s="3" t="s">
        <v>1</v>
      </c>
      <c r="H78" s="44">
        <f t="shared" si="5"/>
        <v>0</v>
      </c>
      <c r="I78" s="18"/>
    </row>
    <row r="79" spans="1:9" ht="16.5" thickBot="1">
      <c r="A79" s="15" t="s">
        <v>153</v>
      </c>
      <c r="B79" s="14" t="s">
        <v>71</v>
      </c>
      <c r="C79" s="4"/>
      <c r="D79" s="2"/>
      <c r="E79" s="2"/>
      <c r="F79" s="46">
        <f t="shared" si="4"/>
        <v>0</v>
      </c>
      <c r="G79" s="3" t="s">
        <v>1</v>
      </c>
      <c r="H79" s="44">
        <f t="shared" si="5"/>
        <v>0</v>
      </c>
      <c r="I79" s="18"/>
    </row>
    <row r="80" spans="1:9" ht="16.5" thickBot="1">
      <c r="A80" s="15" t="s">
        <v>154</v>
      </c>
      <c r="B80" s="14" t="s">
        <v>71</v>
      </c>
      <c r="C80" s="4"/>
      <c r="D80" s="2"/>
      <c r="E80" s="2"/>
      <c r="F80" s="46">
        <f t="shared" si="4"/>
        <v>0</v>
      </c>
      <c r="G80" s="3" t="s">
        <v>1</v>
      </c>
      <c r="H80" s="44">
        <f t="shared" si="5"/>
        <v>0</v>
      </c>
      <c r="I80" s="18"/>
    </row>
    <row r="81" spans="1:9" ht="16.5" thickBot="1">
      <c r="A81" s="15" t="s">
        <v>155</v>
      </c>
      <c r="B81" s="14" t="s">
        <v>71</v>
      </c>
      <c r="C81" s="4"/>
      <c r="D81" s="2"/>
      <c r="E81" s="2"/>
      <c r="F81" s="46">
        <f t="shared" si="4"/>
        <v>0</v>
      </c>
      <c r="G81" s="3" t="s">
        <v>1</v>
      </c>
      <c r="H81" s="44">
        <f t="shared" si="5"/>
        <v>0</v>
      </c>
      <c r="I81" s="18"/>
    </row>
    <row r="82" spans="1:9" ht="16.5" thickBot="1">
      <c r="A82" s="15" t="s">
        <v>156</v>
      </c>
      <c r="B82" s="14" t="s">
        <v>71</v>
      </c>
      <c r="C82" s="4"/>
      <c r="D82" s="2"/>
      <c r="E82" s="2"/>
      <c r="F82" s="46">
        <f t="shared" si="4"/>
        <v>0</v>
      </c>
      <c r="G82" s="3" t="s">
        <v>1</v>
      </c>
      <c r="H82" s="44">
        <f t="shared" si="5"/>
        <v>0</v>
      </c>
      <c r="I82" s="18"/>
    </row>
    <row r="83" ht="16.5" thickBot="1">
      <c r="H83" s="44"/>
    </row>
  </sheetData>
  <sheetProtection/>
  <mergeCells count="28">
    <mergeCell ref="A2:I2"/>
    <mergeCell ref="A4:B6"/>
    <mergeCell ref="F33:F35"/>
    <mergeCell ref="F4:F6"/>
    <mergeCell ref="D4:D6"/>
    <mergeCell ref="E4:E6"/>
    <mergeCell ref="G4:G6"/>
    <mergeCell ref="A3:I3"/>
    <mergeCell ref="H59:H61"/>
    <mergeCell ref="B58:I58"/>
    <mergeCell ref="B32:I32"/>
    <mergeCell ref="H4:H6"/>
    <mergeCell ref="I4:I6"/>
    <mergeCell ref="C4:C6"/>
    <mergeCell ref="A33:B35"/>
    <mergeCell ref="C33:C35"/>
    <mergeCell ref="D33:D35"/>
    <mergeCell ref="E33:E35"/>
    <mergeCell ref="I59:I61"/>
    <mergeCell ref="G33:G35"/>
    <mergeCell ref="H33:H35"/>
    <mergeCell ref="I33:I35"/>
    <mergeCell ref="A59:B61"/>
    <mergeCell ref="C59:C61"/>
    <mergeCell ref="D59:D61"/>
    <mergeCell ref="E59:E61"/>
    <mergeCell ref="F59:F61"/>
    <mergeCell ref="G59:G61"/>
  </mergeCells>
  <conditionalFormatting sqref="H8:H31">
    <cfRule type="cellIs" priority="22" dxfId="2" operator="between" stopIfTrue="1">
      <formula>0.5</formula>
      <formula>5</formula>
    </cfRule>
    <cfRule type="cellIs" priority="23" dxfId="1" operator="between" stopIfTrue="1">
      <formula>5.5</formula>
      <formula>15</formula>
    </cfRule>
    <cfRule type="cellIs" priority="24" dxfId="0" operator="between" stopIfTrue="1">
      <formula>15.5</formula>
      <formula>25</formula>
    </cfRule>
  </conditionalFormatting>
  <conditionalFormatting sqref="I62:I82">
    <cfRule type="cellIs" priority="16" dxfId="2" operator="between" stopIfTrue="1">
      <formula>1</formula>
      <formula>5</formula>
    </cfRule>
    <cfRule type="cellIs" priority="17" dxfId="1" operator="between" stopIfTrue="1">
      <formula>6</formula>
      <formula>15</formula>
    </cfRule>
    <cfRule type="cellIs" priority="18" dxfId="0" operator="between" stopIfTrue="1">
      <formula>16</formula>
      <formula>25</formula>
    </cfRule>
  </conditionalFormatting>
  <conditionalFormatting sqref="H36:H57">
    <cfRule type="cellIs" priority="7" dxfId="2" operator="between" stopIfTrue="1">
      <formula>0.5</formula>
      <formula>5</formula>
    </cfRule>
    <cfRule type="cellIs" priority="8" dxfId="1" operator="between" stopIfTrue="1">
      <formula>5.5</formula>
      <formula>15</formula>
    </cfRule>
    <cfRule type="cellIs" priority="9" dxfId="0" operator="between" stopIfTrue="1">
      <formula>15.5</formula>
      <formula>25</formula>
    </cfRule>
  </conditionalFormatting>
  <conditionalFormatting sqref="H83">
    <cfRule type="cellIs" priority="4" dxfId="2" operator="between" stopIfTrue="1">
      <formula>0.5</formula>
      <formula>5</formula>
    </cfRule>
    <cfRule type="cellIs" priority="5" dxfId="1" operator="between" stopIfTrue="1">
      <formula>5.5</formula>
      <formula>15</formula>
    </cfRule>
    <cfRule type="cellIs" priority="6" dxfId="0" operator="between" stopIfTrue="1">
      <formula>15.5</formula>
      <formula>25</formula>
    </cfRule>
  </conditionalFormatting>
  <conditionalFormatting sqref="H62:H82">
    <cfRule type="cellIs" priority="1" dxfId="2" operator="between" stopIfTrue="1">
      <formula>0.5</formula>
      <formula>5</formula>
    </cfRule>
    <cfRule type="cellIs" priority="2" dxfId="1" operator="between" stopIfTrue="1">
      <formula>5.5</formula>
      <formula>15</formula>
    </cfRule>
    <cfRule type="cellIs" priority="3" dxfId="0" operator="between" stopIfTrue="1">
      <formula>15.5</formula>
      <formula>25</formula>
    </cfRule>
  </conditionalFormatting>
  <printOptions/>
  <pageMargins left="0.52" right="0.53" top="0.28" bottom="0.55" header="0.25" footer="0.29"/>
  <pageSetup horizontalDpi="600" verticalDpi="600" orientation="landscape" r:id="rId2"/>
  <headerFooter alignWithMargins="0">
    <oddFooter>&amp;L&amp;"Franklin Gothic Book,Regular"Risks Evaluated By:
Risk Evaluation and Planning Program&amp;C&amp;"Franklin Gothic Book,Regular"Date:
www.heritagepreservation.org/REPP&amp;R&amp;"Franklin Gothic Book,Regular"(Institution)
Risk Prioritization Worksheet</oddFooter>
  </headerFooter>
  <rowBreaks count="2" manualBreakCount="2">
    <brk id="26" max="255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48" t="s">
        <v>168</v>
      </c>
      <c r="C1" s="48"/>
      <c r="D1" s="52"/>
      <c r="E1" s="52"/>
      <c r="F1" s="52"/>
    </row>
    <row r="2" spans="2:6" ht="12.75">
      <c r="B2" s="48" t="s">
        <v>169</v>
      </c>
      <c r="C2" s="48"/>
      <c r="D2" s="52"/>
      <c r="E2" s="52"/>
      <c r="F2" s="52"/>
    </row>
    <row r="3" spans="2:6" ht="12.75">
      <c r="B3" s="49"/>
      <c r="C3" s="49"/>
      <c r="D3" s="53"/>
      <c r="E3" s="53"/>
      <c r="F3" s="53"/>
    </row>
    <row r="4" spans="2:6" ht="25.5">
      <c r="B4" s="49" t="s">
        <v>170</v>
      </c>
      <c r="C4" s="49"/>
      <c r="D4" s="53"/>
      <c r="E4" s="53"/>
      <c r="F4" s="53"/>
    </row>
    <row r="5" spans="2:6" ht="12.75">
      <c r="B5" s="49"/>
      <c r="C5" s="49"/>
      <c r="D5" s="53"/>
      <c r="E5" s="53"/>
      <c r="F5" s="53"/>
    </row>
    <row r="6" spans="2:6" ht="12.75">
      <c r="B6" s="48" t="s">
        <v>171</v>
      </c>
      <c r="C6" s="48"/>
      <c r="D6" s="52"/>
      <c r="E6" s="52" t="s">
        <v>172</v>
      </c>
      <c r="F6" s="52" t="s">
        <v>173</v>
      </c>
    </row>
    <row r="7" spans="2:6" ht="13.5" thickBot="1">
      <c r="B7" s="49"/>
      <c r="C7" s="49"/>
      <c r="D7" s="53"/>
      <c r="E7" s="53"/>
      <c r="F7" s="53"/>
    </row>
    <row r="8" spans="2:6" ht="39" thickBot="1">
      <c r="B8" s="50" t="s">
        <v>174</v>
      </c>
      <c r="C8" s="51"/>
      <c r="D8" s="54"/>
      <c r="E8" s="54">
        <v>1</v>
      </c>
      <c r="F8" s="55" t="s">
        <v>175</v>
      </c>
    </row>
    <row r="9" spans="2:6" ht="12.75">
      <c r="B9" s="49"/>
      <c r="C9" s="49"/>
      <c r="D9" s="53"/>
      <c r="E9" s="53"/>
      <c r="F9" s="53"/>
    </row>
    <row r="10" spans="2:6" ht="12.75">
      <c r="B10" s="49"/>
      <c r="C10" s="49"/>
      <c r="D10" s="53"/>
      <c r="E10" s="53"/>
      <c r="F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Heritage Preservation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Rogers</dc:creator>
  <cp:keywords/>
  <dc:description/>
  <cp:lastModifiedBy>Mike</cp:lastModifiedBy>
  <cp:lastPrinted>2016-03-25T14:37:35Z</cp:lastPrinted>
  <dcterms:created xsi:type="dcterms:W3CDTF">2008-04-02T17:41:15Z</dcterms:created>
  <dcterms:modified xsi:type="dcterms:W3CDTF">2016-04-20T23:21:53Z</dcterms:modified>
  <cp:category/>
  <cp:version/>
  <cp:contentType/>
  <cp:contentStatus/>
</cp:coreProperties>
</file>