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colas\Desktop\RECURSOS\"/>
    </mc:Choice>
  </mc:AlternateContent>
  <xr:revisionPtr revIDLastSave="0" documentId="8_{B697503D-E2C6-4743-BFB5-F7D373AC9B44}" xr6:coauthVersionLast="46" xr6:coauthVersionMax="46" xr10:uidLastSave="{00000000-0000-0000-0000-000000000000}"/>
  <bookViews>
    <workbookView xWindow="-120" yWindow="-120" windowWidth="20730" windowHeight="11160" xr2:uid="{7F762E08-2EDA-4C21-97D0-12315B6FCC28}"/>
  </bookViews>
  <sheets>
    <sheet name="Hoja1" sheetId="9" r:id="rId1"/>
    <sheet name="BALANCE GENARAL" sheetId="1" r:id="rId2"/>
    <sheet name="MOVIMIENTOS" sheetId="2" r:id="rId3"/>
    <sheet name="BALANCE DE PRUEBA" sheetId="3" r:id="rId4"/>
    <sheet name="CLASIFICACION CUENTAS" sheetId="4" r:id="rId5"/>
    <sheet name="ANALISIS TXT" sheetId="5" r:id="rId6"/>
    <sheet name="P&amp;G" sheetId="6" r:id="rId7"/>
    <sheet name="BALANCE GENERAL 2" sheetId="7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2" l="1"/>
  <c r="B15" i="2" s="1"/>
  <c r="B2" i="2"/>
  <c r="L90" i="2"/>
  <c r="F120" i="2"/>
  <c r="C120" i="2"/>
  <c r="C105" i="2"/>
  <c r="F105" i="2"/>
  <c r="I105" i="2"/>
  <c r="L105" i="2"/>
  <c r="O105" i="2"/>
  <c r="R105" i="2"/>
  <c r="U105" i="2"/>
  <c r="U90" i="2"/>
  <c r="R90" i="2"/>
  <c r="O90" i="2"/>
  <c r="R75" i="2"/>
  <c r="U75" i="2"/>
  <c r="U60" i="2"/>
  <c r="R60" i="2"/>
  <c r="O60" i="2"/>
  <c r="L60" i="2"/>
  <c r="O45" i="2"/>
  <c r="R45" i="2"/>
  <c r="U45" i="2"/>
  <c r="U30" i="2"/>
  <c r="R30" i="2"/>
  <c r="O30" i="2"/>
  <c r="L30" i="2"/>
  <c r="H90" i="2"/>
  <c r="E90" i="2"/>
  <c r="B90" i="2"/>
  <c r="N75" i="2"/>
  <c r="K75" i="2"/>
  <c r="H75" i="2"/>
  <c r="E75" i="2"/>
  <c r="B75" i="2"/>
  <c r="H60" i="2"/>
  <c r="E60" i="2"/>
  <c r="B60" i="2"/>
  <c r="B45" i="2"/>
  <c r="E45" i="2"/>
  <c r="K45" i="2"/>
  <c r="H45" i="2"/>
  <c r="H30" i="2"/>
  <c r="E30" i="2"/>
  <c r="B30" i="2"/>
  <c r="T15" i="2"/>
  <c r="Q15" i="2"/>
  <c r="N15" i="2"/>
  <c r="K15" i="2"/>
  <c r="H15" i="2"/>
  <c r="E15" i="2"/>
  <c r="E55" i="1" l="1"/>
  <c r="H92" i="2"/>
  <c r="D41" i="7" s="1"/>
  <c r="F19" i="6"/>
  <c r="F11" i="6"/>
  <c r="F12" i="6" s="1"/>
  <c r="F14" i="6" s="1"/>
  <c r="F20" i="6" s="1"/>
  <c r="F23" i="6" s="1"/>
  <c r="E18" i="5"/>
  <c r="D18" i="5"/>
  <c r="C18" i="5"/>
  <c r="E13" i="5"/>
  <c r="D13" i="5"/>
  <c r="C13" i="5"/>
  <c r="F24" i="6" l="1"/>
  <c r="F25" i="6" s="1"/>
  <c r="F26" i="6" l="1"/>
  <c r="F28" i="6" s="1"/>
  <c r="I93" i="2" l="1"/>
  <c r="E41" i="7" s="1"/>
  <c r="F93" i="2"/>
  <c r="C93" i="2"/>
  <c r="E39" i="7" s="1"/>
  <c r="B54" i="3"/>
  <c r="E92" i="2"/>
  <c r="D40" i="7" s="1"/>
  <c r="B92" i="2"/>
  <c r="D39" i="7" s="1"/>
  <c r="F108" i="2"/>
  <c r="C108" i="2"/>
  <c r="U93" i="2"/>
  <c r="R93" i="2"/>
  <c r="O93" i="2"/>
  <c r="U78" i="2"/>
  <c r="R78" i="2"/>
  <c r="O78" i="2"/>
  <c r="L78" i="2"/>
  <c r="U63" i="2"/>
  <c r="R63" i="2"/>
  <c r="U48" i="2"/>
  <c r="R48" i="2"/>
  <c r="O48" i="2"/>
  <c r="L48" i="2"/>
  <c r="U33" i="2"/>
  <c r="R33" i="2"/>
  <c r="O33" i="2"/>
  <c r="U18" i="2"/>
  <c r="R18" i="2"/>
  <c r="O18" i="2"/>
  <c r="L18" i="2"/>
  <c r="B107" i="2"/>
  <c r="D51" i="7" s="1"/>
  <c r="H78" i="2"/>
  <c r="E78" i="2"/>
  <c r="B78" i="2"/>
  <c r="C43" i="1"/>
  <c r="E42" i="1"/>
  <c r="E36" i="1"/>
  <c r="E30" i="1"/>
  <c r="E24" i="1"/>
  <c r="E17" i="1"/>
  <c r="C35" i="1"/>
  <c r="C49" i="1"/>
  <c r="N63" i="2"/>
  <c r="K63" i="2"/>
  <c r="H63" i="2"/>
  <c r="E63" i="2"/>
  <c r="B63" i="2"/>
  <c r="H48" i="2"/>
  <c r="E48" i="2"/>
  <c r="B48" i="2"/>
  <c r="K33" i="2"/>
  <c r="E33" i="2"/>
  <c r="B33" i="2"/>
  <c r="H33" i="2"/>
  <c r="H18" i="2"/>
  <c r="E18" i="2"/>
  <c r="B18" i="2"/>
  <c r="T3" i="2"/>
  <c r="Q3" i="2"/>
  <c r="N3" i="2"/>
  <c r="K3" i="2"/>
  <c r="H3" i="2"/>
  <c r="E3" i="2"/>
  <c r="B53" i="3" l="1"/>
  <c r="B59" i="3"/>
  <c r="E54" i="3"/>
  <c r="E40" i="7"/>
  <c r="E42" i="7" s="1"/>
  <c r="E53" i="3"/>
  <c r="E52" i="3"/>
  <c r="B52" i="3"/>
  <c r="B17" i="2"/>
  <c r="E17" i="2"/>
  <c r="H17" i="2"/>
  <c r="E107" i="2"/>
  <c r="T92" i="2"/>
  <c r="Q92" i="2"/>
  <c r="N92" i="2"/>
  <c r="K92" i="2"/>
  <c r="T77" i="2"/>
  <c r="Q77" i="2"/>
  <c r="N77" i="2"/>
  <c r="K77" i="2"/>
  <c r="D29" i="7" s="1"/>
  <c r="T62" i="2"/>
  <c r="Q62" i="2"/>
  <c r="T47" i="2"/>
  <c r="Q47" i="2"/>
  <c r="N47" i="2"/>
  <c r="K47" i="2"/>
  <c r="T32" i="2"/>
  <c r="Q32" i="2"/>
  <c r="N32" i="2"/>
  <c r="T17" i="2"/>
  <c r="Q17" i="2"/>
  <c r="N17" i="2"/>
  <c r="K17" i="2"/>
  <c r="H77" i="2"/>
  <c r="E77" i="2"/>
  <c r="B77" i="2"/>
  <c r="N62" i="2"/>
  <c r="K62" i="2"/>
  <c r="H62" i="2"/>
  <c r="E62" i="2"/>
  <c r="B62" i="2"/>
  <c r="H47" i="2"/>
  <c r="E47" i="2"/>
  <c r="B47" i="2"/>
  <c r="K32" i="2"/>
  <c r="H32" i="2"/>
  <c r="E32" i="2"/>
  <c r="B32" i="2"/>
  <c r="T2" i="2"/>
  <c r="Q2" i="2"/>
  <c r="N2" i="2"/>
  <c r="K2" i="2"/>
  <c r="H2" i="2"/>
  <c r="E2" i="2"/>
  <c r="E29" i="7"/>
  <c r="D50" i="7" l="1"/>
  <c r="B58" i="3"/>
  <c r="E49" i="7"/>
  <c r="E57" i="3"/>
  <c r="E50" i="7"/>
  <c r="E58" i="3"/>
  <c r="E51" i="7"/>
  <c r="E59" i="3"/>
  <c r="B55" i="3"/>
  <c r="D47" i="7"/>
  <c r="D52" i="7"/>
  <c r="B60" i="3"/>
  <c r="E48" i="7"/>
  <c r="E56" i="3"/>
  <c r="E52" i="7"/>
  <c r="E60" i="3"/>
  <c r="D48" i="7"/>
  <c r="B56" i="3"/>
  <c r="D49" i="7"/>
  <c r="B57" i="3"/>
  <c r="E33" i="7"/>
  <c r="E49" i="3"/>
  <c r="D34" i="7"/>
  <c r="B50" i="3"/>
  <c r="D35" i="7"/>
  <c r="B51" i="3"/>
  <c r="E34" i="7"/>
  <c r="E50" i="3"/>
  <c r="E35" i="7"/>
  <c r="E51" i="3"/>
  <c r="B49" i="3"/>
  <c r="D33" i="7"/>
  <c r="E28" i="7"/>
  <c r="E47" i="3"/>
  <c r="E27" i="7"/>
  <c r="E46" i="3"/>
  <c r="B46" i="3"/>
  <c r="D27" i="7"/>
  <c r="B48" i="3"/>
  <c r="E48" i="3"/>
  <c r="D28" i="7"/>
  <c r="B47" i="3"/>
  <c r="E22" i="7"/>
  <c r="E44" i="3"/>
  <c r="E23" i="7"/>
  <c r="E45" i="3"/>
  <c r="D20" i="7"/>
  <c r="B42" i="3"/>
  <c r="D21" i="7"/>
  <c r="B43" i="3"/>
  <c r="D22" i="7"/>
  <c r="B44" i="3"/>
  <c r="E21" i="7"/>
  <c r="E43" i="3"/>
  <c r="D23" i="7"/>
  <c r="B45" i="3"/>
  <c r="E20" i="7"/>
  <c r="E42" i="3"/>
  <c r="E13" i="7"/>
  <c r="E38" i="3"/>
  <c r="E14" i="7"/>
  <c r="E39" i="3"/>
  <c r="E15" i="7"/>
  <c r="E40" i="3"/>
  <c r="E16" i="7"/>
  <c r="E41" i="3"/>
  <c r="E10" i="7"/>
  <c r="E35" i="3"/>
  <c r="E11" i="7"/>
  <c r="E36" i="3"/>
  <c r="E12" i="7"/>
  <c r="E37" i="3"/>
  <c r="D16" i="7"/>
  <c r="B41" i="3"/>
  <c r="D10" i="7"/>
  <c r="B35" i="3"/>
  <c r="D11" i="7"/>
  <c r="B36" i="3"/>
  <c r="D12" i="7"/>
  <c r="B37" i="3"/>
  <c r="D15" i="7"/>
  <c r="B40" i="3"/>
  <c r="D13" i="7"/>
  <c r="B38" i="3"/>
  <c r="D14" i="7"/>
  <c r="B39" i="3"/>
  <c r="C46" i="7"/>
  <c r="D32" i="3"/>
  <c r="C48" i="7"/>
  <c r="D34" i="3"/>
  <c r="C47" i="7"/>
  <c r="D33" i="3"/>
  <c r="B46" i="7"/>
  <c r="B32" i="3"/>
  <c r="B47" i="7"/>
  <c r="B33" i="3"/>
  <c r="B48" i="7"/>
  <c r="B34" i="3"/>
  <c r="B38" i="7"/>
  <c r="B27" i="3"/>
  <c r="B39" i="7"/>
  <c r="B28" i="3"/>
  <c r="C40" i="7"/>
  <c r="D29" i="3"/>
  <c r="B40" i="7"/>
  <c r="B29" i="3"/>
  <c r="B41" i="7"/>
  <c r="B30" i="3"/>
  <c r="C38" i="7"/>
  <c r="D27" i="3"/>
  <c r="C42" i="7"/>
  <c r="D31" i="3"/>
  <c r="C41" i="7"/>
  <c r="D30" i="3"/>
  <c r="B42" i="7"/>
  <c r="B31" i="3"/>
  <c r="C39" i="7"/>
  <c r="D28" i="3"/>
  <c r="D24" i="3"/>
  <c r="C32" i="7"/>
  <c r="D25" i="3"/>
  <c r="C33" i="7"/>
  <c r="D26" i="3"/>
  <c r="C34" i="7"/>
  <c r="B34" i="7"/>
  <c r="B26" i="3"/>
  <c r="B32" i="7"/>
  <c r="B24" i="3"/>
  <c r="B33" i="7"/>
  <c r="B25" i="3"/>
  <c r="B30" i="7"/>
  <c r="B23" i="3"/>
  <c r="B27" i="7"/>
  <c r="B20" i="3"/>
  <c r="B29" i="7"/>
  <c r="B22" i="3"/>
  <c r="B28" i="7"/>
  <c r="B21" i="3"/>
  <c r="D22" i="3"/>
  <c r="C29" i="7"/>
  <c r="D23" i="3"/>
  <c r="C30" i="7"/>
  <c r="D21" i="3"/>
  <c r="C28" i="7"/>
  <c r="D20" i="3"/>
  <c r="C27" i="7"/>
  <c r="B21" i="7"/>
  <c r="B18" i="3"/>
  <c r="B20" i="7"/>
  <c r="B17" i="3"/>
  <c r="B22" i="7"/>
  <c r="B19" i="3"/>
  <c r="C22" i="7"/>
  <c r="D19" i="3"/>
  <c r="D17" i="3"/>
  <c r="C20" i="7"/>
  <c r="D18" i="3"/>
  <c r="C21" i="7"/>
  <c r="C10" i="7"/>
  <c r="D10" i="3"/>
  <c r="C16" i="7"/>
  <c r="D16" i="3"/>
  <c r="C15" i="7"/>
  <c r="D15" i="3"/>
  <c r="D13" i="3"/>
  <c r="C13" i="7"/>
  <c r="D14" i="3"/>
  <c r="C14" i="7"/>
  <c r="D12" i="3"/>
  <c r="C12" i="7"/>
  <c r="C11" i="7"/>
  <c r="D11" i="3"/>
  <c r="B16" i="7"/>
  <c r="B16" i="3"/>
  <c r="B12" i="7"/>
  <c r="B12" i="3"/>
  <c r="B13" i="7"/>
  <c r="B13" i="3"/>
  <c r="B11" i="7"/>
  <c r="B11" i="3"/>
  <c r="B14" i="7"/>
  <c r="B14" i="3"/>
  <c r="B15" i="7"/>
  <c r="B15" i="3"/>
  <c r="E36" i="7" l="1"/>
  <c r="E30" i="7"/>
  <c r="E24" i="7"/>
  <c r="E17" i="7"/>
  <c r="C35" i="7"/>
  <c r="C49" i="7"/>
  <c r="C43" i="7"/>
  <c r="D61" i="3"/>
  <c r="C23" i="7"/>
  <c r="C17" i="7"/>
  <c r="B10" i="7"/>
  <c r="B10" i="3"/>
  <c r="C23" i="1"/>
  <c r="E44" i="7" l="1"/>
  <c r="C51" i="7"/>
  <c r="E55" i="7" s="1"/>
  <c r="C17" i="1"/>
  <c r="C51" i="1" s="1"/>
  <c r="E44" i="1"/>
  <c r="E53" i="1" s="1"/>
  <c r="E53" i="7" l="1"/>
  <c r="L93" i="2" l="1"/>
  <c r="E47" i="7" l="1"/>
  <c r="E55" i="3"/>
  <c r="E61" i="3" s="1"/>
</calcChain>
</file>

<file path=xl/sharedStrings.xml><?xml version="1.0" encoding="utf-8"?>
<sst xmlns="http://schemas.openxmlformats.org/spreadsheetml/2006/main" count="97" uniqueCount="66">
  <si>
    <t>ACTIVOS</t>
  </si>
  <si>
    <t xml:space="preserve">PASIVOS </t>
  </si>
  <si>
    <t>ACTIVOS CORRIENTES</t>
  </si>
  <si>
    <t>PASIVOS CORRIENTES</t>
  </si>
  <si>
    <t>Total Pasivos Corrientes</t>
  </si>
  <si>
    <t>PASIVOS A LARGO PLAZO</t>
  </si>
  <si>
    <t xml:space="preserve">Total Activos Corrientes </t>
  </si>
  <si>
    <t>ACTIVOS REP. EN INVERSIONES</t>
  </si>
  <si>
    <t>Total Pasivos a largo plazo</t>
  </si>
  <si>
    <t>PASIVOS DIFERIDOS</t>
  </si>
  <si>
    <t>Total Activos Rep En Inversiones</t>
  </si>
  <si>
    <t>ACTIVOS FIJOS</t>
  </si>
  <si>
    <t>Depreciables</t>
  </si>
  <si>
    <t>Total Pasivos Diferidos</t>
  </si>
  <si>
    <t>No Depreciables</t>
  </si>
  <si>
    <t>PASIVOS TRIBUTARIOS</t>
  </si>
  <si>
    <t>Total Activos Fijos</t>
  </si>
  <si>
    <t>Total Pasivos Tributarios</t>
  </si>
  <si>
    <t>ACTIVOS DIFERIDOS</t>
  </si>
  <si>
    <t>OTROS PASIVOS</t>
  </si>
  <si>
    <t>Total Activos Diferidos</t>
  </si>
  <si>
    <t>Total Otros Pasivos</t>
  </si>
  <si>
    <t>OTROS ACTIVOS</t>
  </si>
  <si>
    <t>TOTAL PASIVOS</t>
  </si>
  <si>
    <t>Total Otros Activos</t>
  </si>
  <si>
    <t xml:space="preserve">PATRIMONIO </t>
  </si>
  <si>
    <t>TOTAL ACTIVOS</t>
  </si>
  <si>
    <t>TOTAL PATRIMONIO</t>
  </si>
  <si>
    <t>TOTAL PASIVOS + PATRIMONIO</t>
  </si>
  <si>
    <t>Reserva Legal</t>
  </si>
  <si>
    <t xml:space="preserve">CUENTA </t>
  </si>
  <si>
    <t xml:space="preserve">DEBITO </t>
  </si>
  <si>
    <t>CREDITO</t>
  </si>
  <si>
    <t>CLASIFICACION DE CUENTAS</t>
  </si>
  <si>
    <t>ESTADO FINANCIERO</t>
  </si>
  <si>
    <t>NATURALEZA</t>
  </si>
  <si>
    <t>BALANCE GENERAL</t>
  </si>
  <si>
    <t>ANALISIS TRANSACCION POR TRANSACCION</t>
  </si>
  <si>
    <t>MOVIMIENTOS</t>
  </si>
  <si>
    <t>T. ACTIVO</t>
  </si>
  <si>
    <t>T. PASIVO</t>
  </si>
  <si>
    <t>T. PATRIMONIO</t>
  </si>
  <si>
    <t>Ventas Brutas</t>
  </si>
  <si>
    <t>Devoluciones en Ventas</t>
  </si>
  <si>
    <t>Descuentos en Ventas</t>
  </si>
  <si>
    <t>Total Deducciones en Ventas</t>
  </si>
  <si>
    <t>Total Ventas Netas</t>
  </si>
  <si>
    <t>Total Costo de Venta</t>
  </si>
  <si>
    <t>Total Utilidad Brutas en Ventas</t>
  </si>
  <si>
    <t>Gastos Operacionales:</t>
  </si>
  <si>
    <t>Total Gastos Administrativos</t>
  </si>
  <si>
    <t>Total Gatos en Ventas</t>
  </si>
  <si>
    <t>Total Gastos Financieros</t>
  </si>
  <si>
    <t>Total Gatos Operacionales</t>
  </si>
  <si>
    <t>Total Utilidad Operacional</t>
  </si>
  <si>
    <t>Total Otros Ingresos</t>
  </si>
  <si>
    <t xml:space="preserve">Total Otros Egresos </t>
  </si>
  <si>
    <t>Total Utilidad antes de Impuestos</t>
  </si>
  <si>
    <t>Provision para pago de Impuestos (30%)</t>
  </si>
  <si>
    <t>Total Utilidad despues de Impuestos</t>
  </si>
  <si>
    <t>Reserva Estatutaria</t>
  </si>
  <si>
    <t>Total Utilidad Neta o A Distribuir</t>
  </si>
  <si>
    <t>BALANCE GENERAL DE CONSTITUCIÓN                                                                                                                                                      AGC LITDA                                                                                                                                                                                     XXXXXX</t>
  </si>
  <si>
    <t>BALANCE DE PRUEBA                                                                                                                                           AGC LITDA                                                                                                                                                                                      XXXXXX</t>
  </si>
  <si>
    <t>ESTADO DE GANANCIAS Y PÉRDIDAS                                                                                                                                         AGC LITDA                                                                                                                                                                                      XXXXXX</t>
  </si>
  <si>
    <t xml:space="preserve">EN ESTE ARCHIVO SE ENCONTRARAN 7 HOJAS, EN LAS CUALES SE ENCONTRARA TODO EL CICLO CONTABLE DE UNA EMPRESA CONSTITUIDA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</si>
</sst>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\ * #,##0.00_-;\-&quot;$&quot;\ * #,##0.00_-;_-&quot;$&quot;\ * &quot;-&quot;??_-;_-@_-"/>
    <numFmt numFmtId="164" formatCode="_-&quot;$&quot;\ * #,##0.000_-;\-&quot;$&quot;\ * #,##0.000_-;_-&quot;$&quot;\ * &quot;-&quot;??_-;_-@_-"/>
    <numFmt numFmtId="165" formatCode="_-&quot;$&quot;\ * #,##0_-;\-&quot;$&quot;\ * #,##0_-;_-&quot;$&quot;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 style="thin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/>
      <right style="thick">
        <color rgb="FFFF0000"/>
      </right>
      <top/>
      <bottom/>
      <diagonal/>
    </border>
    <border>
      <left/>
      <right style="thick">
        <color rgb="FFFF0000"/>
      </right>
      <top/>
      <bottom style="double">
        <color indexed="64"/>
      </bottom>
      <diagonal/>
    </border>
    <border>
      <left/>
      <right style="thick">
        <color rgb="FFFF0000"/>
      </right>
      <top style="double">
        <color indexed="64"/>
      </top>
      <bottom/>
      <diagonal/>
    </border>
    <border>
      <left style="thick">
        <color rgb="FFFF0000"/>
      </left>
      <right/>
      <top/>
      <bottom style="double">
        <color indexed="64"/>
      </bottom>
      <diagonal/>
    </border>
    <border>
      <left style="thick">
        <color rgb="FFFF0000"/>
      </left>
      <right/>
      <top style="double">
        <color indexed="64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8"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4" fontId="2" fillId="0" borderId="3" xfId="1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44" fontId="0" fillId="0" borderId="5" xfId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4" fillId="0" borderId="4" xfId="0" applyFont="1" applyBorder="1" applyAlignment="1">
      <alignment vertical="center"/>
    </xf>
    <xf numFmtId="0" fontId="0" fillId="0" borderId="5" xfId="0" applyBorder="1" applyAlignment="1">
      <alignment vertical="center"/>
    </xf>
    <xf numFmtId="44" fontId="0" fillId="0" borderId="5" xfId="0" applyNumberForma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2" fillId="0" borderId="7" xfId="0" applyFont="1" applyBorder="1" applyAlignment="1">
      <alignment vertical="center"/>
    </xf>
    <xf numFmtId="44" fontId="0" fillId="0" borderId="8" xfId="1" applyFont="1" applyBorder="1" applyAlignment="1">
      <alignment vertical="center"/>
    </xf>
    <xf numFmtId="0" fontId="0" fillId="0" borderId="4" xfId="0" applyBorder="1"/>
    <xf numFmtId="0" fontId="0" fillId="0" borderId="6" xfId="0" applyBorder="1"/>
    <xf numFmtId="0" fontId="0" fillId="0" borderId="0" xfId="0" applyBorder="1"/>
    <xf numFmtId="164" fontId="0" fillId="0" borderId="0" xfId="1" applyNumberFormat="1" applyFont="1"/>
    <xf numFmtId="164" fontId="0" fillId="0" borderId="5" xfId="1" applyNumberFormat="1" applyFont="1" applyBorder="1"/>
    <xf numFmtId="164" fontId="0" fillId="0" borderId="0" xfId="1" applyNumberFormat="1" applyFont="1" applyBorder="1"/>
    <xf numFmtId="165" fontId="0" fillId="0" borderId="0" xfId="1" applyNumberFormat="1" applyFont="1" applyAlignment="1">
      <alignment vertical="center"/>
    </xf>
    <xf numFmtId="0" fontId="2" fillId="0" borderId="1" xfId="0" applyFont="1" applyBorder="1"/>
    <xf numFmtId="0" fontId="0" fillId="0" borderId="2" xfId="0" applyBorder="1"/>
    <xf numFmtId="0" fontId="0" fillId="0" borderId="7" xfId="0" applyBorder="1"/>
    <xf numFmtId="164" fontId="0" fillId="0" borderId="0" xfId="1" applyNumberFormat="1" applyFont="1" applyAlignment="1">
      <alignment vertical="center"/>
    </xf>
    <xf numFmtId="164" fontId="2" fillId="0" borderId="2" xfId="1" applyNumberFormat="1" applyFont="1" applyBorder="1"/>
    <xf numFmtId="164" fontId="0" fillId="0" borderId="7" xfId="1" applyNumberFormat="1" applyFont="1" applyBorder="1"/>
    <xf numFmtId="164" fontId="2" fillId="0" borderId="3" xfId="1" applyNumberFormat="1" applyFont="1" applyBorder="1"/>
    <xf numFmtId="164" fontId="0" fillId="0" borderId="9" xfId="1" applyNumberFormat="1" applyFont="1" applyBorder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164" fontId="0" fillId="0" borderId="5" xfId="1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1" applyNumberFormat="1" applyFont="1"/>
    <xf numFmtId="0" fontId="0" fillId="0" borderId="13" xfId="1" applyNumberFormat="1" applyFont="1" applyBorder="1"/>
    <xf numFmtId="0" fontId="0" fillId="0" borderId="12" xfId="1" applyNumberFormat="1" applyFont="1" applyBorder="1"/>
    <xf numFmtId="165" fontId="0" fillId="0" borderId="0" xfId="1" applyNumberFormat="1" applyFont="1"/>
    <xf numFmtId="165" fontId="2" fillId="0" borderId="2" xfId="1" applyNumberFormat="1" applyFont="1" applyBorder="1" applyAlignment="1">
      <alignment horizontal="center" vertical="center"/>
    </xf>
    <xf numFmtId="165" fontId="0" fillId="0" borderId="0" xfId="1" applyNumberFormat="1" applyFont="1" applyBorder="1" applyAlignment="1">
      <alignment vertical="center"/>
    </xf>
    <xf numFmtId="165" fontId="0" fillId="0" borderId="0" xfId="1" applyNumberFormat="1" applyFont="1" applyBorder="1"/>
    <xf numFmtId="165" fontId="0" fillId="0" borderId="0" xfId="1" applyNumberFormat="1" applyFont="1" applyFill="1" applyBorder="1" applyAlignment="1">
      <alignment vertical="center"/>
    </xf>
    <xf numFmtId="165" fontId="0" fillId="0" borderId="7" xfId="1" applyNumberFormat="1" applyFont="1" applyBorder="1" applyAlignment="1">
      <alignment vertical="center"/>
    </xf>
    <xf numFmtId="165" fontId="0" fillId="0" borderId="1" xfId="1" applyNumberFormat="1" applyFont="1" applyFill="1" applyBorder="1"/>
    <xf numFmtId="165" fontId="0" fillId="0" borderId="3" xfId="1" applyNumberFormat="1" applyFont="1" applyFill="1" applyBorder="1"/>
    <xf numFmtId="165" fontId="0" fillId="0" borderId="4" xfId="1" applyNumberFormat="1" applyFont="1" applyFill="1" applyBorder="1"/>
    <xf numFmtId="165" fontId="0" fillId="0" borderId="5" xfId="1" applyNumberFormat="1" applyFont="1" applyFill="1" applyBorder="1"/>
    <xf numFmtId="165" fontId="0" fillId="0" borderId="11" xfId="1" applyNumberFormat="1" applyFont="1" applyFill="1" applyBorder="1"/>
    <xf numFmtId="165" fontId="0" fillId="0" borderId="10" xfId="1" applyNumberFormat="1" applyFont="1" applyFill="1" applyBorder="1"/>
    <xf numFmtId="165" fontId="0" fillId="0" borderId="4" xfId="1" applyNumberFormat="1" applyFont="1" applyBorder="1"/>
    <xf numFmtId="165" fontId="0" fillId="0" borderId="5" xfId="1" applyNumberFormat="1" applyFont="1" applyBorder="1"/>
    <xf numFmtId="165" fontId="0" fillId="0" borderId="13" xfId="1" applyNumberFormat="1" applyFont="1" applyBorder="1"/>
    <xf numFmtId="165" fontId="0" fillId="0" borderId="20" xfId="1" applyNumberFormat="1" applyFont="1" applyFill="1" applyBorder="1"/>
    <xf numFmtId="165" fontId="0" fillId="0" borderId="21" xfId="1" applyNumberFormat="1" applyFont="1" applyFill="1" applyBorder="1"/>
    <xf numFmtId="165" fontId="0" fillId="0" borderId="12" xfId="1" applyNumberFormat="1" applyFont="1" applyFill="1" applyBorder="1"/>
    <xf numFmtId="165" fontId="0" fillId="0" borderId="0" xfId="1" applyNumberFormat="1" applyFont="1" applyFill="1" applyBorder="1"/>
    <xf numFmtId="165" fontId="0" fillId="0" borderId="14" xfId="1" applyNumberFormat="1" applyFont="1" applyBorder="1"/>
    <xf numFmtId="165" fontId="0" fillId="0" borderId="15" xfId="1" applyNumberFormat="1" applyFont="1" applyFill="1" applyBorder="1"/>
    <xf numFmtId="165" fontId="0" fillId="0" borderId="18" xfId="1" applyNumberFormat="1" applyFont="1" applyFill="1" applyBorder="1"/>
    <xf numFmtId="165" fontId="0" fillId="0" borderId="16" xfId="1" applyNumberFormat="1" applyFont="1" applyFill="1" applyBorder="1"/>
    <xf numFmtId="165" fontId="0" fillId="0" borderId="19" xfId="1" applyNumberFormat="1" applyFont="1" applyBorder="1"/>
    <xf numFmtId="165" fontId="0" fillId="0" borderId="17" xfId="1" applyNumberFormat="1" applyFont="1" applyBorder="1"/>
    <xf numFmtId="0" fontId="0" fillId="0" borderId="1" xfId="0" applyBorder="1"/>
    <xf numFmtId="164" fontId="0" fillId="0" borderId="2" xfId="1" applyNumberFormat="1" applyFont="1" applyBorder="1" applyAlignment="1">
      <alignment horizontal="center"/>
    </xf>
    <xf numFmtId="164" fontId="0" fillId="0" borderId="3" xfId="1" applyNumberFormat="1" applyFont="1" applyBorder="1" applyAlignment="1">
      <alignment horizontal="center"/>
    </xf>
    <xf numFmtId="164" fontId="0" fillId="0" borderId="10" xfId="1" applyNumberFormat="1" applyFont="1" applyBorder="1"/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1" xfId="0" applyBorder="1"/>
    <xf numFmtId="0" fontId="0" fillId="0" borderId="32" xfId="0" applyBorder="1"/>
    <xf numFmtId="165" fontId="0" fillId="0" borderId="33" xfId="1" applyNumberFormat="1" applyFont="1" applyBorder="1"/>
    <xf numFmtId="0" fontId="0" fillId="0" borderId="34" xfId="0" applyBorder="1"/>
    <xf numFmtId="44" fontId="0" fillId="0" borderId="35" xfId="1" applyFont="1" applyBorder="1"/>
    <xf numFmtId="0" fontId="0" fillId="0" borderId="35" xfId="0" applyBorder="1"/>
    <xf numFmtId="0" fontId="0" fillId="0" borderId="36" xfId="0" applyBorder="1"/>
    <xf numFmtId="165" fontId="0" fillId="0" borderId="36" xfId="1" applyNumberFormat="1" applyFont="1" applyBorder="1"/>
    <xf numFmtId="165" fontId="0" fillId="0" borderId="36" xfId="0" applyNumberFormat="1" applyBorder="1"/>
    <xf numFmtId="165" fontId="0" fillId="0" borderId="35" xfId="1" applyNumberFormat="1" applyFont="1" applyBorder="1"/>
    <xf numFmtId="165" fontId="0" fillId="0" borderId="35" xfId="0" applyNumberFormat="1" applyBorder="1"/>
    <xf numFmtId="44" fontId="0" fillId="0" borderId="36" xfId="1" applyFont="1" applyBorder="1"/>
    <xf numFmtId="44" fontId="0" fillId="0" borderId="8" xfId="0" applyNumberFormat="1" applyBorder="1"/>
    <xf numFmtId="165" fontId="5" fillId="0" borderId="0" xfId="1" applyNumberFormat="1" applyFont="1" applyAlignment="1">
      <alignment horizontal="left" vertical="center" indent="5"/>
    </xf>
    <xf numFmtId="0" fontId="0" fillId="0" borderId="0" xfId="0" applyBorder="1" applyAlignment="1">
      <alignment horizontal="center" vertical="center"/>
    </xf>
    <xf numFmtId="165" fontId="6" fillId="0" borderId="0" xfId="1" applyNumberFormat="1" applyFont="1" applyFill="1" applyBorder="1" applyAlignment="1">
      <alignment vertical="center"/>
    </xf>
    <xf numFmtId="165" fontId="6" fillId="0" borderId="0" xfId="1" applyNumberFormat="1" applyFont="1" applyFill="1" applyBorder="1"/>
    <xf numFmtId="44" fontId="0" fillId="0" borderId="5" xfId="1" applyFont="1" applyFill="1" applyBorder="1" applyAlignment="1">
      <alignment vertical="center"/>
    </xf>
    <xf numFmtId="44" fontId="0" fillId="0" borderId="5" xfId="0" applyNumberFormat="1" applyFill="1" applyBorder="1" applyAlignment="1">
      <alignment vertical="center"/>
    </xf>
    <xf numFmtId="165" fontId="2" fillId="0" borderId="0" xfId="1" applyNumberFormat="1" applyFont="1" applyBorder="1" applyAlignment="1">
      <alignment horizontal="center" vertical="center"/>
    </xf>
    <xf numFmtId="44" fontId="2" fillId="0" borderId="5" xfId="1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165" fontId="5" fillId="0" borderId="2" xfId="1" applyNumberFormat="1" applyFont="1" applyBorder="1" applyAlignment="1">
      <alignment horizontal="left" vertical="center" indent="5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3" xfId="1" applyNumberFormat="1" applyFont="1" applyBorder="1" applyAlignment="1">
      <alignment horizontal="center"/>
    </xf>
    <xf numFmtId="0" fontId="0" fillId="0" borderId="24" xfId="1" applyNumberFormat="1" applyFont="1" applyBorder="1" applyAlignment="1">
      <alignment horizontal="center"/>
    </xf>
    <xf numFmtId="0" fontId="0" fillId="0" borderId="1" xfId="1" applyNumberFormat="1" applyFont="1" applyBorder="1" applyAlignment="1">
      <alignment horizontal="center"/>
    </xf>
    <xf numFmtId="0" fontId="0" fillId="0" borderId="3" xfId="1" applyNumberFormat="1" applyFont="1" applyBorder="1" applyAlignment="1">
      <alignment horizontal="center"/>
    </xf>
    <xf numFmtId="0" fontId="0" fillId="0" borderId="20" xfId="1" applyNumberFormat="1" applyFont="1" applyBorder="1" applyAlignment="1">
      <alignment horizontal="center"/>
    </xf>
    <xf numFmtId="0" fontId="0" fillId="0" borderId="22" xfId="1" applyNumberFormat="1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4" fontId="0" fillId="0" borderId="0" xfId="1" applyFont="1" applyBorder="1" applyAlignment="1">
      <alignment horizontal="left" vertical="center"/>
    </xf>
    <xf numFmtId="165" fontId="0" fillId="0" borderId="4" xfId="1" applyNumberFormat="1" applyFont="1" applyBorder="1" applyAlignment="1">
      <alignment horizontal="left" vertical="center"/>
    </xf>
    <xf numFmtId="165" fontId="0" fillId="0" borderId="0" xfId="1" applyNumberFormat="1" applyFont="1" applyBorder="1" applyAlignment="1">
      <alignment horizontal="left" vertical="center"/>
    </xf>
    <xf numFmtId="44" fontId="0" fillId="0" borderId="4" xfId="1" applyFont="1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7" fillId="2" borderId="0" xfId="0" applyFont="1" applyFill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142876</xdr:colOff>
      <xdr:row>1</xdr:row>
      <xdr:rowOff>81644</xdr:rowOff>
    </xdr:from>
    <xdr:to>
      <xdr:col>1</xdr:col>
      <xdr:colOff>2122714</xdr:colOff>
      <xdr:row>6</xdr:row>
      <xdr:rowOff>244929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2E50DC9-B108-4B77-8F2A-A70E7087C51B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540" t="12000" r="8224"/>
        <a:stretch/>
      </xdr:blipFill>
      <xdr:spPr bwMode="auto">
        <a:xfrm>
          <a:off x="904876" y="285751"/>
          <a:ext cx="1979838" cy="11157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2</xdr:row>
      <xdr:rowOff>9524</xdr:rowOff>
    </xdr:from>
    <xdr:to>
      <xdr:col>1</xdr:col>
      <xdr:colOff>2019300</xdr:colOff>
      <xdr:row>7</xdr:row>
      <xdr:rowOff>161923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A648A2E-8118-47F1-8604-0EECBB184A53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540" t="12000" r="8224"/>
        <a:stretch/>
      </xdr:blipFill>
      <xdr:spPr bwMode="auto">
        <a:xfrm>
          <a:off x="1562101" y="400049"/>
          <a:ext cx="1981199" cy="11048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47626</xdr:colOff>
      <xdr:row>1</xdr:row>
      <xdr:rowOff>123825</xdr:rowOff>
    </xdr:from>
    <xdr:to>
      <xdr:col>2</xdr:col>
      <xdr:colOff>581025</xdr:colOff>
      <xdr:row>6</xdr:row>
      <xdr:rowOff>57149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C542037-69ED-437D-AF71-01C76022EFC8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540" t="12000" r="8224"/>
        <a:stretch/>
      </xdr:blipFill>
      <xdr:spPr bwMode="auto">
        <a:xfrm>
          <a:off x="809626" y="323850"/>
          <a:ext cx="1295399" cy="8858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457201</xdr:colOff>
      <xdr:row>1</xdr:row>
      <xdr:rowOff>133350</xdr:rowOff>
    </xdr:from>
    <xdr:to>
      <xdr:col>1</xdr:col>
      <xdr:colOff>1952625</xdr:colOff>
      <xdr:row>6</xdr:row>
      <xdr:rowOff>95249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BAD4BCA-0F54-4AD8-AB80-799C05CAC15E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540" t="12000" r="8224"/>
        <a:stretch/>
      </xdr:blipFill>
      <xdr:spPr bwMode="auto">
        <a:xfrm>
          <a:off x="1219201" y="333375"/>
          <a:ext cx="1495424" cy="9143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1</xdr:row>
      <xdr:rowOff>38100</xdr:rowOff>
    </xdr:from>
    <xdr:to>
      <xdr:col>1</xdr:col>
      <xdr:colOff>2333624</xdr:colOff>
      <xdr:row>6</xdr:row>
      <xdr:rowOff>142873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7E4CB94-FE37-4159-8F13-6BDD537145F4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540" t="12000" r="8224"/>
        <a:stretch/>
      </xdr:blipFill>
      <xdr:spPr bwMode="auto">
        <a:xfrm>
          <a:off x="962025" y="238125"/>
          <a:ext cx="2133599" cy="105727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114301</xdr:colOff>
      <xdr:row>1</xdr:row>
      <xdr:rowOff>38100</xdr:rowOff>
    </xdr:from>
    <xdr:to>
      <xdr:col>1</xdr:col>
      <xdr:colOff>1895475</xdr:colOff>
      <xdr:row>6</xdr:row>
      <xdr:rowOff>149678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020F98E-D937-431B-AFAE-7AD70BF28AE8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540" t="12000" r="8224"/>
        <a:stretch/>
      </xdr:blipFill>
      <xdr:spPr bwMode="auto">
        <a:xfrm>
          <a:off x="876301" y="238125"/>
          <a:ext cx="1781174" cy="106407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01A372-E618-49F3-AA1E-34498A8D22AA}">
  <dimension ref="B4:H7"/>
  <sheetViews>
    <sheetView tabSelected="1" workbookViewId="0">
      <selection activeCell="B8" sqref="B8"/>
    </sheetView>
  </sheetViews>
  <sheetFormatPr baseColWidth="10" defaultRowHeight="15" x14ac:dyDescent="0.25"/>
  <sheetData>
    <row r="4" spans="2:8" x14ac:dyDescent="0.25">
      <c r="B4" s="137" t="s">
        <v>65</v>
      </c>
      <c r="C4" s="137"/>
      <c r="D4" s="137"/>
      <c r="E4" s="137"/>
      <c r="F4" s="137"/>
      <c r="G4" s="137"/>
      <c r="H4" s="137"/>
    </row>
    <row r="5" spans="2:8" x14ac:dyDescent="0.25">
      <c r="B5" s="137"/>
      <c r="C5" s="137"/>
      <c r="D5" s="137"/>
      <c r="E5" s="137"/>
      <c r="F5" s="137"/>
      <c r="G5" s="137"/>
      <c r="H5" s="137"/>
    </row>
    <row r="6" spans="2:8" x14ac:dyDescent="0.25">
      <c r="B6" s="137"/>
      <c r="C6" s="137"/>
      <c r="D6" s="137"/>
      <c r="E6" s="137"/>
      <c r="F6" s="137"/>
      <c r="G6" s="137"/>
      <c r="H6" s="137"/>
    </row>
    <row r="7" spans="2:8" x14ac:dyDescent="0.25">
      <c r="B7" s="137"/>
      <c r="C7" s="137"/>
      <c r="D7" s="137"/>
      <c r="E7" s="137"/>
      <c r="F7" s="137"/>
      <c r="G7" s="137"/>
      <c r="H7" s="137"/>
    </row>
  </sheetData>
  <mergeCells count="1">
    <mergeCell ref="B4:H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24DAD-CBF7-42FE-AD54-0D3AA6B63FC7}">
  <dimension ref="B1:M55"/>
  <sheetViews>
    <sheetView zoomScale="70" zoomScaleNormal="70" workbookViewId="0">
      <selection activeCell="G20" sqref="G20"/>
    </sheetView>
  </sheetViews>
  <sheetFormatPr baseColWidth="10" defaultRowHeight="15" x14ac:dyDescent="0.25"/>
  <cols>
    <col min="2" max="2" width="39.140625" bestFit="1" customWidth="1"/>
    <col min="3" max="3" width="17.28515625" style="38" customWidth="1"/>
    <col min="4" max="4" width="38.7109375" bestFit="1" customWidth="1"/>
    <col min="5" max="5" width="17.28515625" customWidth="1"/>
    <col min="7" max="7" width="18.5703125" bestFit="1" customWidth="1"/>
  </cols>
  <sheetData>
    <row r="1" spans="2:13" ht="15.75" thickBot="1" x14ac:dyDescent="0.3"/>
    <row r="2" spans="2:13" s="7" customFormat="1" ht="15" customHeight="1" thickBot="1" x14ac:dyDescent="0.3">
      <c r="B2" s="102"/>
      <c r="C2" s="105" t="s">
        <v>62</v>
      </c>
      <c r="D2" s="105"/>
      <c r="E2" s="106"/>
      <c r="G2" s="89"/>
    </row>
    <row r="3" spans="2:13" s="7" customFormat="1" x14ac:dyDescent="0.25">
      <c r="B3" s="103"/>
      <c r="C3" s="107"/>
      <c r="D3" s="105"/>
      <c r="E3" s="106"/>
      <c r="F3" s="97"/>
      <c r="G3" s="98"/>
      <c r="H3" s="97"/>
      <c r="I3" s="97"/>
      <c r="J3" s="97"/>
      <c r="K3" s="97"/>
      <c r="L3" s="97"/>
      <c r="M3" s="99"/>
    </row>
    <row r="4" spans="2:13" s="7" customFormat="1" x14ac:dyDescent="0.25">
      <c r="B4" s="103"/>
      <c r="C4" s="108"/>
      <c r="D4" s="109"/>
      <c r="E4" s="110"/>
      <c r="F4" s="33"/>
      <c r="G4" s="40"/>
      <c r="H4" s="33"/>
      <c r="I4" s="33"/>
      <c r="J4" s="33"/>
      <c r="K4" s="33"/>
      <c r="L4" s="33"/>
      <c r="M4" s="9"/>
    </row>
    <row r="5" spans="2:13" s="7" customFormat="1" x14ac:dyDescent="0.25">
      <c r="B5" s="103"/>
      <c r="C5" s="108"/>
      <c r="D5" s="109"/>
      <c r="E5" s="110"/>
      <c r="F5" s="33"/>
      <c r="G5" s="40"/>
      <c r="H5" s="33"/>
      <c r="I5" s="33"/>
      <c r="J5" s="33"/>
      <c r="K5" s="33"/>
      <c r="L5" s="33"/>
      <c r="M5" s="9"/>
    </row>
    <row r="6" spans="2:13" s="7" customFormat="1" x14ac:dyDescent="0.25">
      <c r="B6" s="103"/>
      <c r="C6" s="108"/>
      <c r="D6" s="109"/>
      <c r="E6" s="110"/>
      <c r="F6" s="33"/>
      <c r="G6" s="40"/>
      <c r="H6" s="33"/>
      <c r="I6" s="33"/>
      <c r="J6" s="33"/>
      <c r="K6" s="33"/>
      <c r="L6" s="33"/>
      <c r="M6" s="9"/>
    </row>
    <row r="7" spans="2:13" s="7" customFormat="1" ht="30" customHeight="1" thickBot="1" x14ac:dyDescent="0.3">
      <c r="B7" s="104"/>
      <c r="C7" s="111"/>
      <c r="D7" s="112"/>
      <c r="E7" s="113"/>
      <c r="F7" s="100"/>
      <c r="G7" s="43"/>
      <c r="H7" s="100"/>
      <c r="I7" s="100"/>
      <c r="J7" s="100"/>
      <c r="K7" s="100"/>
      <c r="L7" s="100"/>
      <c r="M7" s="101"/>
    </row>
    <row r="8" spans="2:13" x14ac:dyDescent="0.25">
      <c r="B8" s="1" t="s">
        <v>0</v>
      </c>
      <c r="C8" s="95"/>
      <c r="D8" s="32" t="s">
        <v>1</v>
      </c>
      <c r="E8" s="96"/>
    </row>
    <row r="9" spans="2:13" x14ac:dyDescent="0.25">
      <c r="B9" s="4" t="s">
        <v>2</v>
      </c>
      <c r="C9" s="42"/>
      <c r="D9" s="32" t="s">
        <v>3</v>
      </c>
      <c r="E9" s="5"/>
    </row>
    <row r="10" spans="2:13" x14ac:dyDescent="0.25">
      <c r="B10" s="6"/>
      <c r="C10" s="42"/>
      <c r="D10" s="33"/>
      <c r="E10" s="93"/>
    </row>
    <row r="11" spans="2:13" x14ac:dyDescent="0.25">
      <c r="B11" s="6"/>
      <c r="C11" s="42"/>
      <c r="D11" s="33"/>
      <c r="E11" s="93"/>
    </row>
    <row r="12" spans="2:13" x14ac:dyDescent="0.25">
      <c r="B12" s="6"/>
      <c r="C12" s="42"/>
      <c r="D12" s="33"/>
      <c r="E12" s="93"/>
    </row>
    <row r="13" spans="2:13" x14ac:dyDescent="0.25">
      <c r="B13" s="6"/>
      <c r="C13" s="42"/>
      <c r="D13" s="33"/>
      <c r="E13" s="93"/>
    </row>
    <row r="14" spans="2:13" x14ac:dyDescent="0.25">
      <c r="B14" s="6"/>
      <c r="C14" s="42"/>
      <c r="D14" s="33"/>
      <c r="E14" s="93"/>
    </row>
    <row r="15" spans="2:13" x14ac:dyDescent="0.25">
      <c r="B15" s="6"/>
      <c r="C15" s="42"/>
      <c r="D15" s="33"/>
      <c r="E15" s="93"/>
    </row>
    <row r="16" spans="2:13" x14ac:dyDescent="0.25">
      <c r="B16" s="6"/>
      <c r="C16" s="42"/>
      <c r="D16" s="33"/>
      <c r="E16" s="93"/>
    </row>
    <row r="17" spans="2:5" x14ac:dyDescent="0.25">
      <c r="B17" s="6" t="s">
        <v>6</v>
      </c>
      <c r="C17" s="42">
        <f>+SUM(C10:C16)</f>
        <v>0</v>
      </c>
      <c r="D17" s="33" t="s">
        <v>4</v>
      </c>
      <c r="E17" s="5">
        <f>+SUM(E10:E16)</f>
        <v>0</v>
      </c>
    </row>
    <row r="18" spans="2:5" x14ac:dyDescent="0.25">
      <c r="B18" s="6"/>
      <c r="C18" s="42"/>
      <c r="D18" s="33"/>
      <c r="E18" s="5"/>
    </row>
    <row r="19" spans="2:5" x14ac:dyDescent="0.25">
      <c r="B19" s="4" t="s">
        <v>7</v>
      </c>
      <c r="C19" s="42"/>
      <c r="D19" s="32" t="s">
        <v>5</v>
      </c>
      <c r="E19" s="5"/>
    </row>
    <row r="20" spans="2:5" x14ac:dyDescent="0.25">
      <c r="B20" s="6"/>
      <c r="C20" s="42"/>
      <c r="D20" s="33"/>
      <c r="E20" s="93"/>
    </row>
    <row r="21" spans="2:5" x14ac:dyDescent="0.25">
      <c r="B21" s="6"/>
      <c r="C21" s="42"/>
      <c r="D21" s="33"/>
      <c r="E21" s="93"/>
    </row>
    <row r="22" spans="2:5" x14ac:dyDescent="0.25">
      <c r="B22" s="6"/>
      <c r="C22" s="42"/>
      <c r="D22" s="33"/>
      <c r="E22" s="93"/>
    </row>
    <row r="23" spans="2:5" x14ac:dyDescent="0.25">
      <c r="B23" s="6" t="s">
        <v>10</v>
      </c>
      <c r="C23" s="42">
        <f>+SUM(C20:C22)</f>
        <v>0</v>
      </c>
      <c r="D23" s="33"/>
      <c r="E23" s="5"/>
    </row>
    <row r="24" spans="2:5" x14ac:dyDescent="0.25">
      <c r="B24" s="6"/>
      <c r="C24" s="42"/>
      <c r="D24" s="33" t="s">
        <v>8</v>
      </c>
      <c r="E24" s="5">
        <f>+SUM(E20:E23)</f>
        <v>0</v>
      </c>
    </row>
    <row r="25" spans="2:5" x14ac:dyDescent="0.25">
      <c r="B25" s="4" t="s">
        <v>11</v>
      </c>
      <c r="C25" s="42"/>
      <c r="D25" s="33"/>
      <c r="E25" s="5"/>
    </row>
    <row r="26" spans="2:5" x14ac:dyDescent="0.25">
      <c r="B26" s="8" t="s">
        <v>12</v>
      </c>
      <c r="C26" s="42"/>
      <c r="D26" s="32" t="s">
        <v>9</v>
      </c>
      <c r="E26" s="5"/>
    </row>
    <row r="27" spans="2:5" x14ac:dyDescent="0.25">
      <c r="B27" s="6"/>
      <c r="C27" s="42"/>
      <c r="D27" s="33"/>
      <c r="E27" s="5"/>
    </row>
    <row r="28" spans="2:5" x14ac:dyDescent="0.25">
      <c r="B28" s="6"/>
      <c r="C28" s="42"/>
      <c r="D28" s="33"/>
      <c r="E28" s="5"/>
    </row>
    <row r="29" spans="2:5" x14ac:dyDescent="0.25">
      <c r="B29" s="6"/>
      <c r="C29" s="56"/>
      <c r="D29" s="33"/>
      <c r="E29" s="5"/>
    </row>
    <row r="30" spans="2:5" x14ac:dyDescent="0.25">
      <c r="B30" s="6"/>
      <c r="C30" s="56"/>
      <c r="D30" s="33" t="s">
        <v>13</v>
      </c>
      <c r="E30" s="5">
        <f>+SUM(E27:E29)</f>
        <v>0</v>
      </c>
    </row>
    <row r="31" spans="2:5" x14ac:dyDescent="0.25">
      <c r="B31" s="8" t="s">
        <v>14</v>
      </c>
      <c r="C31" s="42"/>
      <c r="D31" s="33"/>
      <c r="E31" s="5"/>
    </row>
    <row r="32" spans="2:5" x14ac:dyDescent="0.25">
      <c r="B32" s="8"/>
      <c r="C32" s="42"/>
      <c r="D32" s="32" t="s">
        <v>15</v>
      </c>
      <c r="E32" s="9"/>
    </row>
    <row r="33" spans="2:5" x14ac:dyDescent="0.25">
      <c r="B33" s="15"/>
      <c r="C33" s="56"/>
      <c r="D33" s="33"/>
      <c r="E33" s="93"/>
    </row>
    <row r="34" spans="2:5" x14ac:dyDescent="0.25">
      <c r="B34" s="6"/>
      <c r="C34" s="42"/>
      <c r="D34" s="33"/>
      <c r="E34" s="5"/>
    </row>
    <row r="35" spans="2:5" x14ac:dyDescent="0.25">
      <c r="B35" s="6" t="s">
        <v>16</v>
      </c>
      <c r="C35" s="42">
        <f>+SUM(C27:C34)</f>
        <v>0</v>
      </c>
      <c r="D35" s="33"/>
      <c r="E35" s="5"/>
    </row>
    <row r="36" spans="2:5" x14ac:dyDescent="0.25">
      <c r="B36" s="6"/>
      <c r="C36" s="42"/>
      <c r="D36" s="33" t="s">
        <v>17</v>
      </c>
      <c r="E36" s="5">
        <f>+SUM(E33:E35)</f>
        <v>0</v>
      </c>
    </row>
    <row r="37" spans="2:5" x14ac:dyDescent="0.25">
      <c r="B37" s="4" t="s">
        <v>18</v>
      </c>
      <c r="C37" s="42"/>
      <c r="D37" s="33"/>
      <c r="E37" s="5"/>
    </row>
    <row r="38" spans="2:5" x14ac:dyDescent="0.25">
      <c r="B38" s="6"/>
      <c r="C38" s="42"/>
      <c r="D38" s="32" t="s">
        <v>19</v>
      </c>
      <c r="E38" s="5"/>
    </row>
    <row r="39" spans="2:5" x14ac:dyDescent="0.25">
      <c r="B39" s="6"/>
      <c r="C39" s="42"/>
      <c r="D39" s="32"/>
      <c r="E39" s="5"/>
    </row>
    <row r="40" spans="2:5" x14ac:dyDescent="0.25">
      <c r="B40" s="6"/>
      <c r="C40" s="42"/>
      <c r="D40" s="33"/>
      <c r="E40" s="5"/>
    </row>
    <row r="41" spans="2:5" x14ac:dyDescent="0.25">
      <c r="B41" s="6"/>
      <c r="C41" s="42"/>
      <c r="D41" s="33"/>
      <c r="E41" s="5"/>
    </row>
    <row r="42" spans="2:5" x14ac:dyDescent="0.25">
      <c r="B42" s="15"/>
      <c r="C42" s="42"/>
      <c r="D42" s="33" t="s">
        <v>21</v>
      </c>
      <c r="E42" s="5">
        <f>+SUM(E39:E41)</f>
        <v>0</v>
      </c>
    </row>
    <row r="43" spans="2:5" x14ac:dyDescent="0.25">
      <c r="B43" s="6" t="s">
        <v>20</v>
      </c>
      <c r="C43" s="42">
        <f>+SUM(C38:C42)</f>
        <v>0</v>
      </c>
      <c r="D43" s="33"/>
      <c r="E43" s="5"/>
    </row>
    <row r="44" spans="2:5" x14ac:dyDescent="0.25">
      <c r="B44" s="6"/>
      <c r="C44" s="42"/>
      <c r="D44" s="34" t="s">
        <v>23</v>
      </c>
      <c r="E44" s="5">
        <f>+SUM(E42+E30+E24+E17+E36)</f>
        <v>0</v>
      </c>
    </row>
    <row r="45" spans="2:5" x14ac:dyDescent="0.25">
      <c r="B45" s="4" t="s">
        <v>22</v>
      </c>
      <c r="C45" s="42"/>
      <c r="D45" s="33"/>
      <c r="E45" s="5"/>
    </row>
    <row r="46" spans="2:5" x14ac:dyDescent="0.25">
      <c r="B46" s="4"/>
      <c r="C46" s="42"/>
      <c r="D46" s="32" t="s">
        <v>25</v>
      </c>
      <c r="E46" s="9"/>
    </row>
    <row r="47" spans="2:5" x14ac:dyDescent="0.25">
      <c r="B47" s="4"/>
      <c r="C47" s="42"/>
      <c r="D47" s="33"/>
      <c r="E47" s="94"/>
    </row>
    <row r="48" spans="2:5" x14ac:dyDescent="0.25">
      <c r="B48" s="6"/>
      <c r="C48" s="40"/>
      <c r="D48" s="33"/>
      <c r="E48" s="93"/>
    </row>
    <row r="49" spans="2:5" x14ac:dyDescent="0.25">
      <c r="B49" s="6" t="s">
        <v>24</v>
      </c>
      <c r="C49" s="40">
        <f>+SUM(C46:C48)</f>
        <v>0</v>
      </c>
      <c r="D49" s="33"/>
      <c r="E49" s="93"/>
    </row>
    <row r="50" spans="2:5" x14ac:dyDescent="0.25">
      <c r="B50" s="6"/>
      <c r="C50" s="40"/>
      <c r="D50" s="33"/>
      <c r="E50" s="93"/>
    </row>
    <row r="51" spans="2:5" x14ac:dyDescent="0.25">
      <c r="B51" s="11" t="s">
        <v>26</v>
      </c>
      <c r="C51" s="40">
        <f>+SUM(C49+C43+C35+C23+C17)</f>
        <v>0</v>
      </c>
      <c r="D51" s="33"/>
      <c r="E51" s="5"/>
    </row>
    <row r="52" spans="2:5" x14ac:dyDescent="0.25">
      <c r="B52" s="6"/>
      <c r="C52" s="40"/>
      <c r="D52" s="33"/>
      <c r="E52" s="5"/>
    </row>
    <row r="53" spans="2:5" x14ac:dyDescent="0.25">
      <c r="B53" s="6"/>
      <c r="C53" s="40"/>
      <c r="D53" s="34" t="s">
        <v>27</v>
      </c>
      <c r="E53" s="5">
        <f>+E55-E44</f>
        <v>0</v>
      </c>
    </row>
    <row r="54" spans="2:5" x14ac:dyDescent="0.25">
      <c r="B54" s="6"/>
      <c r="C54" s="40"/>
      <c r="D54" s="33"/>
      <c r="E54" s="5"/>
    </row>
    <row r="55" spans="2:5" ht="15.75" thickBot="1" x14ac:dyDescent="0.3">
      <c r="B55" s="12"/>
      <c r="C55" s="43"/>
      <c r="D55" s="13" t="s">
        <v>28</v>
      </c>
      <c r="E55" s="14">
        <f>+C51</f>
        <v>0</v>
      </c>
    </row>
  </sheetData>
  <mergeCells count="2">
    <mergeCell ref="B2:B7"/>
    <mergeCell ref="C2:E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CBFD4-92C7-4BA5-BC88-32228E014A65}">
  <dimension ref="B1:U120"/>
  <sheetViews>
    <sheetView topLeftCell="A94" zoomScale="80" zoomScaleNormal="80" workbookViewId="0">
      <selection sqref="A1:L5"/>
    </sheetView>
  </sheetViews>
  <sheetFormatPr baseColWidth="10" defaultRowHeight="15" x14ac:dyDescent="0.25"/>
  <cols>
    <col min="1" max="1" width="7.85546875" style="38" customWidth="1"/>
    <col min="2" max="3" width="12.85546875" style="38" bestFit="1" customWidth="1"/>
    <col min="4" max="4" width="8.5703125" style="38" customWidth="1"/>
    <col min="5" max="6" width="11.5703125" style="38" bestFit="1" customWidth="1"/>
    <col min="7" max="7" width="8.140625" style="38" customWidth="1"/>
    <col min="8" max="9" width="11.5703125" style="38" bestFit="1" customWidth="1"/>
    <col min="10" max="10" width="9.140625" style="38" customWidth="1"/>
    <col min="11" max="12" width="11.5703125" style="38" bestFit="1" customWidth="1"/>
    <col min="13" max="13" width="8.5703125" style="38" customWidth="1"/>
    <col min="14" max="14" width="12.140625" style="38" bestFit="1" customWidth="1"/>
    <col min="15" max="15" width="11.5703125" style="38" bestFit="1" customWidth="1"/>
    <col min="16" max="16" width="8.5703125" style="38" customWidth="1"/>
    <col min="17" max="17" width="13.140625" style="38" bestFit="1" customWidth="1"/>
    <col min="18" max="18" width="11.5703125" style="38" bestFit="1" customWidth="1"/>
    <col min="19" max="19" width="7" style="38" customWidth="1"/>
    <col min="20" max="20" width="14.5703125" style="38" bestFit="1" customWidth="1"/>
    <col min="21" max="21" width="11.5703125" style="38" bestFit="1" customWidth="1"/>
    <col min="22" max="16384" width="11.42578125" style="38"/>
  </cols>
  <sheetData>
    <row r="1" spans="2:21" ht="15.75" thickBot="1" x14ac:dyDescent="0.3"/>
    <row r="2" spans="2:21" s="35" customFormat="1" ht="15.75" thickBot="1" x14ac:dyDescent="0.3">
      <c r="B2" s="116">
        <f>+'BALANCE GENARAL'!B10</f>
        <v>0</v>
      </c>
      <c r="C2" s="117"/>
      <c r="E2" s="116">
        <f>'BALANCE GENARAL'!B11</f>
        <v>0</v>
      </c>
      <c r="F2" s="117"/>
      <c r="H2" s="116">
        <f>'BALANCE GENARAL'!B12</f>
        <v>0</v>
      </c>
      <c r="I2" s="117"/>
      <c r="K2" s="116">
        <f>'BALANCE GENARAL'!B13</f>
        <v>0</v>
      </c>
      <c r="L2" s="117"/>
      <c r="N2" s="116">
        <f>'BALANCE GENARAL'!B14</f>
        <v>0</v>
      </c>
      <c r="O2" s="117"/>
      <c r="Q2" s="116">
        <f>'BALANCE GENARAL'!B15</f>
        <v>0</v>
      </c>
      <c r="R2" s="117"/>
      <c r="T2" s="116">
        <f>'BALANCE GENARAL'!B16</f>
        <v>0</v>
      </c>
      <c r="U2" s="117"/>
    </row>
    <row r="3" spans="2:21" x14ac:dyDescent="0.25">
      <c r="B3" s="44">
        <f>+'BALANCE GENARAL'!C10</f>
        <v>0</v>
      </c>
      <c r="C3" s="45"/>
      <c r="E3" s="44">
        <f>'BALANCE GENARAL'!C11</f>
        <v>0</v>
      </c>
      <c r="F3" s="45"/>
      <c r="H3" s="44">
        <f>'BALANCE GENARAL'!C12</f>
        <v>0</v>
      </c>
      <c r="I3" s="45"/>
      <c r="K3" s="44">
        <f>'BALANCE GENARAL'!C13</f>
        <v>0</v>
      </c>
      <c r="L3" s="45"/>
      <c r="N3" s="44">
        <f>'BALANCE GENARAL'!C14</f>
        <v>0</v>
      </c>
      <c r="O3" s="45"/>
      <c r="Q3" s="44">
        <f>'BALANCE GENARAL'!C15</f>
        <v>0</v>
      </c>
      <c r="R3" s="45"/>
      <c r="T3" s="44">
        <f>'BALANCE GENARAL'!C16</f>
        <v>0</v>
      </c>
      <c r="U3" s="45"/>
    </row>
    <row r="4" spans="2:21" x14ac:dyDescent="0.25">
      <c r="B4" s="46"/>
      <c r="C4" s="47"/>
      <c r="E4" s="46"/>
      <c r="F4" s="47"/>
      <c r="H4" s="46"/>
      <c r="I4" s="47"/>
      <c r="K4" s="46"/>
      <c r="L4" s="47"/>
      <c r="N4" s="46"/>
      <c r="O4" s="47"/>
      <c r="Q4" s="46"/>
      <c r="R4" s="47"/>
      <c r="T4" s="46"/>
      <c r="U4" s="47"/>
    </row>
    <row r="5" spans="2:21" x14ac:dyDescent="0.25">
      <c r="B5" s="46"/>
      <c r="C5" s="47"/>
      <c r="E5" s="46"/>
      <c r="F5" s="47"/>
      <c r="H5" s="46"/>
      <c r="I5" s="47"/>
      <c r="K5" s="46"/>
      <c r="L5" s="47"/>
      <c r="N5" s="46"/>
      <c r="O5" s="47"/>
      <c r="Q5" s="46"/>
      <c r="R5" s="47"/>
      <c r="T5" s="46"/>
      <c r="U5" s="47"/>
    </row>
    <row r="6" spans="2:21" x14ac:dyDescent="0.25">
      <c r="B6" s="46"/>
      <c r="C6" s="47"/>
      <c r="E6" s="46"/>
      <c r="F6" s="47"/>
      <c r="H6" s="46"/>
      <c r="I6" s="47"/>
      <c r="K6" s="46"/>
      <c r="L6" s="47"/>
      <c r="N6" s="46"/>
      <c r="O6" s="47"/>
      <c r="Q6" s="46"/>
      <c r="R6" s="47"/>
      <c r="T6" s="46"/>
      <c r="U6" s="47"/>
    </row>
    <row r="7" spans="2:21" x14ac:dyDescent="0.25">
      <c r="B7" s="46"/>
      <c r="C7" s="47"/>
      <c r="E7" s="46"/>
      <c r="F7" s="47"/>
      <c r="H7" s="46"/>
      <c r="I7" s="47"/>
      <c r="K7" s="46"/>
      <c r="L7" s="47"/>
      <c r="N7" s="46"/>
      <c r="O7" s="47"/>
      <c r="Q7" s="46"/>
      <c r="R7" s="47"/>
      <c r="T7" s="46"/>
      <c r="U7" s="47"/>
    </row>
    <row r="8" spans="2:21" x14ac:dyDescent="0.25">
      <c r="B8" s="46"/>
      <c r="C8" s="47"/>
      <c r="E8" s="46"/>
      <c r="F8" s="47"/>
      <c r="H8" s="46"/>
      <c r="I8" s="47"/>
      <c r="K8" s="46"/>
      <c r="L8" s="47"/>
      <c r="N8" s="46"/>
      <c r="O8" s="47"/>
      <c r="Q8" s="46"/>
      <c r="R8" s="47"/>
      <c r="T8" s="46"/>
      <c r="U8" s="47"/>
    </row>
    <row r="9" spans="2:21" x14ac:dyDescent="0.25">
      <c r="B9" s="46"/>
      <c r="C9" s="47"/>
      <c r="E9" s="46"/>
      <c r="F9" s="47"/>
      <c r="H9" s="46"/>
      <c r="I9" s="47"/>
      <c r="K9" s="46"/>
      <c r="L9" s="47"/>
      <c r="N9" s="46"/>
      <c r="O9" s="47"/>
      <c r="Q9" s="46"/>
      <c r="R9" s="47"/>
      <c r="T9" s="46"/>
      <c r="U9" s="47"/>
    </row>
    <row r="10" spans="2:21" x14ac:dyDescent="0.25">
      <c r="B10" s="46"/>
      <c r="C10" s="47"/>
      <c r="E10" s="46"/>
      <c r="F10" s="47"/>
      <c r="H10" s="46"/>
      <c r="I10" s="47"/>
      <c r="K10" s="46"/>
      <c r="L10" s="47"/>
      <c r="N10" s="46"/>
      <c r="O10" s="47"/>
      <c r="Q10" s="46"/>
      <c r="R10" s="47"/>
      <c r="T10" s="46"/>
      <c r="U10" s="47"/>
    </row>
    <row r="11" spans="2:21" x14ac:dyDescent="0.25">
      <c r="B11" s="46"/>
      <c r="C11" s="47"/>
      <c r="E11" s="46"/>
      <c r="F11" s="47"/>
      <c r="H11" s="46"/>
      <c r="I11" s="47"/>
      <c r="K11" s="46"/>
      <c r="L11" s="47"/>
      <c r="N11" s="46"/>
      <c r="O11" s="47"/>
      <c r="Q11" s="46"/>
      <c r="R11" s="47"/>
      <c r="T11" s="46"/>
      <c r="U11" s="47"/>
    </row>
    <row r="12" spans="2:21" x14ac:dyDescent="0.25">
      <c r="B12" s="46"/>
      <c r="C12" s="47"/>
      <c r="E12" s="46"/>
      <c r="F12" s="47"/>
      <c r="H12" s="46"/>
      <c r="I12" s="47"/>
      <c r="K12" s="46"/>
      <c r="L12" s="47"/>
      <c r="N12" s="46"/>
      <c r="O12" s="47"/>
      <c r="Q12" s="46"/>
      <c r="R12" s="47"/>
      <c r="T12" s="46"/>
      <c r="U12" s="47"/>
    </row>
    <row r="13" spans="2:21" x14ac:dyDescent="0.25">
      <c r="B13" s="46"/>
      <c r="C13" s="47"/>
      <c r="E13" s="46"/>
      <c r="F13" s="47"/>
      <c r="H13" s="46"/>
      <c r="I13" s="47"/>
      <c r="K13" s="46"/>
      <c r="L13" s="47"/>
      <c r="N13" s="46"/>
      <c r="O13" s="47"/>
      <c r="Q13" s="46"/>
      <c r="R13" s="47"/>
      <c r="T13" s="46"/>
      <c r="U13" s="47"/>
    </row>
    <row r="14" spans="2:21" ht="15.75" thickBot="1" x14ac:dyDescent="0.3">
      <c r="B14" s="48"/>
      <c r="C14" s="49"/>
      <c r="E14" s="48"/>
      <c r="F14" s="49"/>
      <c r="H14" s="48"/>
      <c r="I14" s="49"/>
      <c r="K14" s="48"/>
      <c r="L14" s="49"/>
      <c r="N14" s="48"/>
      <c r="O14" s="49"/>
      <c r="Q14" s="48"/>
      <c r="R14" s="49"/>
      <c r="T14" s="48"/>
      <c r="U14" s="49"/>
    </row>
    <row r="15" spans="2:21" ht="15.75" thickTop="1" x14ac:dyDescent="0.25">
      <c r="B15" s="50">
        <f>+SUM(B3:B14)-SUM(C3:C14)</f>
        <v>0</v>
      </c>
      <c r="C15" s="51"/>
      <c r="E15" s="50">
        <f>+SUM(E3:E14)-SUM(F3:F14)</f>
        <v>0</v>
      </c>
      <c r="F15" s="51"/>
      <c r="H15" s="50">
        <f>+SUM(H3:H14)-SUM(I3:I14)</f>
        <v>0</v>
      </c>
      <c r="I15" s="51"/>
      <c r="K15" s="50">
        <f>+SUM(K3:K14)-SUM(L3:L14)</f>
        <v>0</v>
      </c>
      <c r="L15" s="51"/>
      <c r="N15" s="50">
        <f>+SUM(N3:N14)-SUM(O3:O14)</f>
        <v>0</v>
      </c>
      <c r="O15" s="51"/>
      <c r="Q15" s="50">
        <f>+SUM(Q3:Q14)-SUM(R3:R14)</f>
        <v>0</v>
      </c>
      <c r="R15" s="51"/>
      <c r="T15" s="50">
        <f>+SUM(T3:T14)-SUM(U3:U14)</f>
        <v>0</v>
      </c>
      <c r="U15" s="51"/>
    </row>
    <row r="16" spans="2:21" ht="15.75" thickBot="1" x14ac:dyDescent="0.3">
      <c r="B16" s="41"/>
      <c r="C16" s="41"/>
    </row>
    <row r="17" spans="2:21" s="35" customFormat="1" ht="16.5" thickTop="1" thickBot="1" x14ac:dyDescent="0.3">
      <c r="B17" s="116">
        <f>+'BALANCE GENARAL'!B20</f>
        <v>0</v>
      </c>
      <c r="C17" s="117"/>
      <c r="E17" s="116">
        <f>+'BALANCE GENARAL'!B21</f>
        <v>0</v>
      </c>
      <c r="F17" s="117"/>
      <c r="H17" s="116">
        <f>+'BALANCE GENARAL'!B22</f>
        <v>0</v>
      </c>
      <c r="I17" s="117"/>
      <c r="K17" s="118">
        <f>+'BALANCE GENARAL'!D10</f>
        <v>0</v>
      </c>
      <c r="L17" s="119"/>
      <c r="M17" s="36"/>
      <c r="N17" s="118">
        <f>+'BALANCE GENARAL'!D11</f>
        <v>0</v>
      </c>
      <c r="O17" s="119"/>
      <c r="P17" s="37"/>
      <c r="Q17" s="114">
        <f>+'BALANCE GENARAL'!D12</f>
        <v>0</v>
      </c>
      <c r="R17" s="115"/>
      <c r="T17" s="114">
        <f>'BALANCE GENARAL'!D13</f>
        <v>0</v>
      </c>
      <c r="U17" s="115"/>
    </row>
    <row r="18" spans="2:21" ht="15.75" thickTop="1" x14ac:dyDescent="0.25">
      <c r="B18" s="44">
        <f>+'BALANCE GENARAL'!C20</f>
        <v>0</v>
      </c>
      <c r="C18" s="45"/>
      <c r="E18" s="44">
        <f>+'BALANCE GENARAL'!C21</f>
        <v>0</v>
      </c>
      <c r="F18" s="45"/>
      <c r="H18" s="44">
        <f>+'BALANCE GENARAL'!C22</f>
        <v>0</v>
      </c>
      <c r="I18" s="45"/>
      <c r="K18" s="53"/>
      <c r="L18" s="54">
        <f>+'BALANCE GENARAL'!E10</f>
        <v>0</v>
      </c>
      <c r="M18" s="52"/>
      <c r="N18" s="53"/>
      <c r="O18" s="54">
        <f>+'BALANCE GENARAL'!E11</f>
        <v>0</v>
      </c>
      <c r="Q18" s="53"/>
      <c r="R18" s="54">
        <f>+'BALANCE GENARAL'!E12</f>
        <v>0</v>
      </c>
      <c r="T18" s="53"/>
      <c r="U18" s="54">
        <f>+'BALANCE GENARAL'!E13</f>
        <v>0</v>
      </c>
    </row>
    <row r="19" spans="2:21" x14ac:dyDescent="0.25">
      <c r="B19" s="46"/>
      <c r="C19" s="47"/>
      <c r="E19" s="46"/>
      <c r="F19" s="47"/>
      <c r="H19" s="46"/>
      <c r="I19" s="47"/>
      <c r="J19" s="50"/>
      <c r="K19" s="55"/>
      <c r="L19" s="56"/>
      <c r="M19" s="57"/>
      <c r="N19" s="55"/>
      <c r="O19" s="58"/>
      <c r="Q19" s="55"/>
      <c r="R19" s="58"/>
      <c r="T19" s="55"/>
      <c r="U19" s="58"/>
    </row>
    <row r="20" spans="2:21" x14ac:dyDescent="0.25">
      <c r="B20" s="46"/>
      <c r="C20" s="47"/>
      <c r="E20" s="46"/>
      <c r="F20" s="47"/>
      <c r="H20" s="46"/>
      <c r="I20" s="47"/>
      <c r="K20" s="55"/>
      <c r="L20" s="58"/>
      <c r="N20" s="55"/>
      <c r="O20" s="58"/>
      <c r="Q20" s="55"/>
      <c r="R20" s="58"/>
      <c r="T20" s="55"/>
      <c r="U20" s="58"/>
    </row>
    <row r="21" spans="2:21" x14ac:dyDescent="0.25">
      <c r="B21" s="46"/>
      <c r="C21" s="47"/>
      <c r="E21" s="46"/>
      <c r="F21" s="47"/>
      <c r="H21" s="46"/>
      <c r="I21" s="47"/>
      <c r="K21" s="55"/>
      <c r="L21" s="56"/>
      <c r="M21" s="52"/>
      <c r="N21" s="55"/>
      <c r="O21" s="58"/>
      <c r="Q21" s="55"/>
      <c r="R21" s="58"/>
      <c r="T21" s="55"/>
      <c r="U21" s="58"/>
    </row>
    <row r="22" spans="2:21" x14ac:dyDescent="0.25">
      <c r="B22" s="46"/>
      <c r="C22" s="47"/>
      <c r="E22" s="46"/>
      <c r="F22" s="47"/>
      <c r="H22" s="46"/>
      <c r="I22" s="47"/>
      <c r="J22" s="50"/>
      <c r="K22" s="55"/>
      <c r="L22" s="58"/>
      <c r="M22" s="41"/>
      <c r="N22" s="55"/>
      <c r="O22" s="58"/>
      <c r="Q22" s="55"/>
      <c r="R22" s="58"/>
      <c r="T22" s="55"/>
      <c r="U22" s="58"/>
    </row>
    <row r="23" spans="2:21" x14ac:dyDescent="0.25">
      <c r="B23" s="46"/>
      <c r="C23" s="47"/>
      <c r="E23" s="46"/>
      <c r="F23" s="47"/>
      <c r="H23" s="46"/>
      <c r="I23" s="47"/>
      <c r="J23" s="50"/>
      <c r="K23" s="55"/>
      <c r="L23" s="58"/>
      <c r="M23" s="41"/>
      <c r="N23" s="55"/>
      <c r="O23" s="58"/>
      <c r="Q23" s="55"/>
      <c r="R23" s="58"/>
      <c r="T23" s="55"/>
      <c r="U23" s="58"/>
    </row>
    <row r="24" spans="2:21" x14ac:dyDescent="0.25">
      <c r="B24" s="46"/>
      <c r="C24" s="47"/>
      <c r="E24" s="46"/>
      <c r="F24" s="47"/>
      <c r="H24" s="46"/>
      <c r="I24" s="47"/>
      <c r="J24" s="50"/>
      <c r="K24" s="55"/>
      <c r="L24" s="58"/>
      <c r="M24" s="41"/>
      <c r="N24" s="55"/>
      <c r="O24" s="58"/>
      <c r="Q24" s="55"/>
      <c r="R24" s="58"/>
      <c r="T24" s="55"/>
      <c r="U24" s="58"/>
    </row>
    <row r="25" spans="2:21" x14ac:dyDescent="0.25">
      <c r="B25" s="46"/>
      <c r="C25" s="47"/>
      <c r="E25" s="46"/>
      <c r="F25" s="47"/>
      <c r="H25" s="46"/>
      <c r="I25" s="47"/>
      <c r="J25" s="50"/>
      <c r="K25" s="55"/>
      <c r="L25" s="58"/>
      <c r="N25" s="55"/>
      <c r="O25" s="58"/>
      <c r="Q25" s="55"/>
      <c r="R25" s="58"/>
      <c r="T25" s="55"/>
      <c r="U25" s="58"/>
    </row>
    <row r="26" spans="2:21" x14ac:dyDescent="0.25">
      <c r="B26" s="46"/>
      <c r="C26" s="47"/>
      <c r="E26" s="46"/>
      <c r="F26" s="47"/>
      <c r="H26" s="46"/>
      <c r="I26" s="47"/>
      <c r="J26" s="50"/>
      <c r="K26" s="55"/>
      <c r="L26" s="58"/>
      <c r="N26" s="55"/>
      <c r="O26" s="58"/>
      <c r="Q26" s="55"/>
      <c r="R26" s="58"/>
      <c r="T26" s="55"/>
      <c r="U26" s="58"/>
    </row>
    <row r="27" spans="2:21" x14ac:dyDescent="0.25">
      <c r="B27" s="46"/>
      <c r="C27" s="47"/>
      <c r="E27" s="46"/>
      <c r="F27" s="47"/>
      <c r="H27" s="46"/>
      <c r="I27" s="47"/>
      <c r="J27" s="50"/>
      <c r="K27" s="55"/>
      <c r="L27" s="58"/>
      <c r="N27" s="55"/>
      <c r="O27" s="58"/>
      <c r="Q27" s="55"/>
      <c r="R27" s="58"/>
      <c r="T27" s="55"/>
      <c r="U27" s="58"/>
    </row>
    <row r="28" spans="2:21" x14ac:dyDescent="0.25">
      <c r="B28" s="46"/>
      <c r="C28" s="47"/>
      <c r="E28" s="46"/>
      <c r="F28" s="47"/>
      <c r="H28" s="46"/>
      <c r="I28" s="47"/>
      <c r="J28" s="50"/>
      <c r="K28" s="55"/>
      <c r="L28" s="58"/>
      <c r="M28" s="41"/>
      <c r="N28" s="55"/>
      <c r="O28" s="58"/>
      <c r="Q28" s="55"/>
      <c r="R28" s="58"/>
      <c r="T28" s="55"/>
      <c r="U28" s="58"/>
    </row>
    <row r="29" spans="2:21" ht="15.75" thickBot="1" x14ac:dyDescent="0.3">
      <c r="B29" s="48"/>
      <c r="C29" s="49"/>
      <c r="E29" s="48"/>
      <c r="F29" s="49"/>
      <c r="H29" s="48"/>
      <c r="I29" s="49"/>
      <c r="J29" s="50"/>
      <c r="K29" s="59"/>
      <c r="L29" s="60"/>
      <c r="M29" s="41"/>
      <c r="N29" s="59"/>
      <c r="O29" s="60"/>
      <c r="Q29" s="59"/>
      <c r="R29" s="60"/>
      <c r="T29" s="59"/>
      <c r="U29" s="60"/>
    </row>
    <row r="30" spans="2:21" ht="15.75" thickTop="1" x14ac:dyDescent="0.25">
      <c r="B30" s="50">
        <f>+SUM(B18:B29)-SUM(C18:C29)</f>
        <v>0</v>
      </c>
      <c r="C30" s="51"/>
      <c r="E30" s="50">
        <f>+SUM(E18:E29)-SUM(F18:F29)</f>
        <v>0</v>
      </c>
      <c r="F30" s="51"/>
      <c r="H30" s="50">
        <f>+SUM(H18:H29)-SUM(I18:I29)</f>
        <v>0</v>
      </c>
      <c r="I30" s="51"/>
      <c r="J30" s="50"/>
      <c r="K30" s="61"/>
      <c r="L30" s="62">
        <f>+SUM(L18:L29)-SUM(K18:K29)</f>
        <v>0</v>
      </c>
      <c r="M30" s="41"/>
      <c r="N30" s="61"/>
      <c r="O30" s="62">
        <f>+SUM(O18:O29)-SUM(N18:N29)</f>
        <v>0</v>
      </c>
      <c r="Q30" s="61"/>
      <c r="R30" s="62">
        <f>+SUM(R18:R29)-SUM(Q18:Q29)</f>
        <v>0</v>
      </c>
      <c r="T30" s="61"/>
      <c r="U30" s="62">
        <f>+SUM(U18:U29)-SUM(T18:T29)</f>
        <v>0</v>
      </c>
    </row>
    <row r="31" spans="2:21" ht="15.75" thickBot="1" x14ac:dyDescent="0.3"/>
    <row r="32" spans="2:21" s="35" customFormat="1" ht="16.5" thickTop="1" thickBot="1" x14ac:dyDescent="0.3">
      <c r="B32" s="116">
        <f>+'BALANCE GENARAL'!B27</f>
        <v>0</v>
      </c>
      <c r="C32" s="117"/>
      <c r="E32" s="116">
        <f>+'BALANCE GENARAL'!B28</f>
        <v>0</v>
      </c>
      <c r="F32" s="117"/>
      <c r="H32" s="116">
        <f>'BALANCE GENARAL'!B29</f>
        <v>0</v>
      </c>
      <c r="I32" s="117"/>
      <c r="K32" s="116">
        <f>'BALANCE GENARAL'!B30</f>
        <v>0</v>
      </c>
      <c r="L32" s="117"/>
      <c r="N32" s="114">
        <f>+'BALANCE GENARAL'!D14</f>
        <v>0</v>
      </c>
      <c r="O32" s="115"/>
      <c r="Q32" s="114">
        <f>+'BALANCE GENARAL'!D15</f>
        <v>0</v>
      </c>
      <c r="R32" s="115"/>
      <c r="T32" s="114">
        <f>+'BALANCE GENARAL'!D16</f>
        <v>0</v>
      </c>
      <c r="U32" s="115"/>
    </row>
    <row r="33" spans="2:21" ht="15.75" thickTop="1" x14ac:dyDescent="0.25">
      <c r="B33" s="44">
        <f>+'BALANCE GENARAL'!C27</f>
        <v>0</v>
      </c>
      <c r="C33" s="45"/>
      <c r="E33" s="44">
        <f>+'BALANCE GENARAL'!C28</f>
        <v>0</v>
      </c>
      <c r="F33" s="45"/>
      <c r="H33" s="44">
        <f>+'BALANCE GENARAL'!C29</f>
        <v>0</v>
      </c>
      <c r="I33" s="45"/>
      <c r="K33" s="44">
        <f>+'BALANCE GENARAL'!C30</f>
        <v>0</v>
      </c>
      <c r="L33" s="45"/>
      <c r="N33" s="53"/>
      <c r="O33" s="54">
        <f>+'BALANCE GENARAL'!E14</f>
        <v>0</v>
      </c>
      <c r="Q33" s="53"/>
      <c r="R33" s="54">
        <f>+'BALANCE GENARAL'!E15</f>
        <v>0</v>
      </c>
      <c r="T33" s="53"/>
      <c r="U33" s="54">
        <f>+'BALANCE GENARAL'!E16</f>
        <v>0</v>
      </c>
    </row>
    <row r="34" spans="2:21" x14ac:dyDescent="0.25">
      <c r="B34" s="46"/>
      <c r="C34" s="47"/>
      <c r="E34" s="46"/>
      <c r="F34" s="47"/>
      <c r="H34" s="46"/>
      <c r="I34" s="47"/>
      <c r="K34" s="46"/>
      <c r="L34" s="47"/>
      <c r="N34" s="55"/>
      <c r="O34" s="58"/>
      <c r="Q34" s="55"/>
      <c r="R34" s="58"/>
      <c r="T34" s="55"/>
      <c r="U34" s="58"/>
    </row>
    <row r="35" spans="2:21" x14ac:dyDescent="0.25">
      <c r="B35" s="46"/>
      <c r="C35" s="47"/>
      <c r="E35" s="46"/>
      <c r="F35" s="47"/>
      <c r="H35" s="46"/>
      <c r="I35" s="47"/>
      <c r="K35" s="46"/>
      <c r="L35" s="47"/>
      <c r="N35" s="55"/>
      <c r="O35" s="58"/>
      <c r="Q35" s="55"/>
      <c r="R35" s="58"/>
      <c r="T35" s="55"/>
      <c r="U35" s="58"/>
    </row>
    <row r="36" spans="2:21" x14ac:dyDescent="0.25">
      <c r="B36" s="46"/>
      <c r="C36" s="47"/>
      <c r="E36" s="46"/>
      <c r="F36" s="47"/>
      <c r="H36" s="46"/>
      <c r="I36" s="47"/>
      <c r="K36" s="46"/>
      <c r="L36" s="47"/>
      <c r="N36" s="55"/>
      <c r="O36" s="58"/>
      <c r="Q36" s="55"/>
      <c r="R36" s="58"/>
      <c r="T36" s="55"/>
      <c r="U36" s="58"/>
    </row>
    <row r="37" spans="2:21" x14ac:dyDescent="0.25">
      <c r="B37" s="46"/>
      <c r="C37" s="47"/>
      <c r="E37" s="46"/>
      <c r="F37" s="47"/>
      <c r="H37" s="46"/>
      <c r="I37" s="47"/>
      <c r="K37" s="46"/>
      <c r="L37" s="47"/>
      <c r="N37" s="55"/>
      <c r="O37" s="58"/>
      <c r="Q37" s="55"/>
      <c r="R37" s="58"/>
      <c r="T37" s="55"/>
      <c r="U37" s="58"/>
    </row>
    <row r="38" spans="2:21" x14ac:dyDescent="0.25">
      <c r="B38" s="46"/>
      <c r="C38" s="47"/>
      <c r="E38" s="46"/>
      <c r="F38" s="47"/>
      <c r="H38" s="46"/>
      <c r="I38" s="47"/>
      <c r="K38" s="46"/>
      <c r="L38" s="47"/>
      <c r="N38" s="55"/>
      <c r="O38" s="58"/>
      <c r="Q38" s="55"/>
      <c r="R38" s="58"/>
      <c r="T38" s="55"/>
      <c r="U38" s="58"/>
    </row>
    <row r="39" spans="2:21" x14ac:dyDescent="0.25">
      <c r="B39" s="46"/>
      <c r="C39" s="47"/>
      <c r="E39" s="46"/>
      <c r="F39" s="47"/>
      <c r="H39" s="46"/>
      <c r="I39" s="47"/>
      <c r="K39" s="46"/>
      <c r="L39" s="47"/>
      <c r="N39" s="55"/>
      <c r="O39" s="58"/>
      <c r="Q39" s="55"/>
      <c r="R39" s="58"/>
      <c r="T39" s="55"/>
      <c r="U39" s="58"/>
    </row>
    <row r="40" spans="2:21" x14ac:dyDescent="0.25">
      <c r="B40" s="46"/>
      <c r="C40" s="47"/>
      <c r="E40" s="46"/>
      <c r="F40" s="47"/>
      <c r="H40" s="46"/>
      <c r="I40" s="47"/>
      <c r="K40" s="46"/>
      <c r="L40" s="47"/>
      <c r="N40" s="55"/>
      <c r="O40" s="58"/>
      <c r="Q40" s="55"/>
      <c r="R40" s="58"/>
      <c r="T40" s="55"/>
      <c r="U40" s="58"/>
    </row>
    <row r="41" spans="2:21" x14ac:dyDescent="0.25">
      <c r="B41" s="46"/>
      <c r="C41" s="47"/>
      <c r="E41" s="46"/>
      <c r="F41" s="47"/>
      <c r="H41" s="46"/>
      <c r="I41" s="47"/>
      <c r="K41" s="46"/>
      <c r="L41" s="47"/>
      <c r="N41" s="55"/>
      <c r="O41" s="58"/>
      <c r="Q41" s="55"/>
      <c r="R41" s="58"/>
      <c r="T41" s="55"/>
      <c r="U41" s="58"/>
    </row>
    <row r="42" spans="2:21" x14ac:dyDescent="0.25">
      <c r="B42" s="46"/>
      <c r="C42" s="47"/>
      <c r="E42" s="46"/>
      <c r="F42" s="47"/>
      <c r="H42" s="46"/>
      <c r="I42" s="47"/>
      <c r="K42" s="46"/>
      <c r="L42" s="47"/>
      <c r="N42" s="55"/>
      <c r="O42" s="58"/>
      <c r="Q42" s="55"/>
      <c r="R42" s="58"/>
      <c r="T42" s="55"/>
      <c r="U42" s="58"/>
    </row>
    <row r="43" spans="2:21" x14ac:dyDescent="0.25">
      <c r="B43" s="46"/>
      <c r="C43" s="47"/>
      <c r="E43" s="46"/>
      <c r="F43" s="47"/>
      <c r="H43" s="46"/>
      <c r="I43" s="47"/>
      <c r="K43" s="46"/>
      <c r="L43" s="47"/>
      <c r="N43" s="55"/>
      <c r="O43" s="58"/>
      <c r="Q43" s="55"/>
      <c r="R43" s="58"/>
      <c r="T43" s="55"/>
      <c r="U43" s="58"/>
    </row>
    <row r="44" spans="2:21" ht="15.75" thickBot="1" x14ac:dyDescent="0.3">
      <c r="B44" s="48"/>
      <c r="C44" s="49"/>
      <c r="E44" s="48"/>
      <c r="F44" s="49"/>
      <c r="H44" s="48"/>
      <c r="I44" s="49"/>
      <c r="K44" s="48"/>
      <c r="L44" s="49"/>
      <c r="N44" s="59"/>
      <c r="O44" s="60"/>
      <c r="Q44" s="59"/>
      <c r="R44" s="60"/>
      <c r="T44" s="59"/>
      <c r="U44" s="60"/>
    </row>
    <row r="45" spans="2:21" ht="15.75" thickTop="1" x14ac:dyDescent="0.25">
      <c r="B45" s="50">
        <f>+SUM(B33:B44)-SUM(C33:C44)</f>
        <v>0</v>
      </c>
      <c r="C45" s="51"/>
      <c r="E45" s="50">
        <f>+SUM(E33:E44)-SUM(F33:F44)</f>
        <v>0</v>
      </c>
      <c r="F45" s="51"/>
      <c r="H45" s="50">
        <f>+SUM(H33:H44)-SUM(I33:I44)</f>
        <v>0</v>
      </c>
      <c r="I45" s="51"/>
      <c r="K45" s="50">
        <f>+SUM(K33:K44)-SUM(L33:L44)</f>
        <v>0</v>
      </c>
      <c r="L45" s="51"/>
      <c r="N45" s="61"/>
      <c r="O45" s="62">
        <f>+SUM(O33:O44)-SUM(N33:N44)</f>
        <v>0</v>
      </c>
      <c r="Q45" s="61"/>
      <c r="R45" s="62">
        <f>+SUM(R33:R44)-SUM(Q33:Q44)</f>
        <v>0</v>
      </c>
      <c r="T45" s="61"/>
      <c r="U45" s="62">
        <f>+SUM(U33:U44)-SUM(T33:T44)</f>
        <v>0</v>
      </c>
    </row>
    <row r="46" spans="2:21" ht="15.75" thickBot="1" x14ac:dyDescent="0.3"/>
    <row r="47" spans="2:21" s="35" customFormat="1" ht="16.5" thickTop="1" thickBot="1" x14ac:dyDescent="0.3">
      <c r="B47" s="116">
        <f>+'BALANCE GENARAL'!B32</f>
        <v>0</v>
      </c>
      <c r="C47" s="117"/>
      <c r="E47" s="116">
        <f>'BALANCE GENARAL'!B33</f>
        <v>0</v>
      </c>
      <c r="F47" s="117"/>
      <c r="H47" s="116">
        <f>'BALANCE GENARAL'!B34</f>
        <v>0</v>
      </c>
      <c r="I47" s="117"/>
      <c r="K47" s="114">
        <f>+'BALANCE GENARAL'!D20</f>
        <v>0</v>
      </c>
      <c r="L47" s="115"/>
      <c r="N47" s="114">
        <f>'BALANCE GENARAL'!D21</f>
        <v>0</v>
      </c>
      <c r="O47" s="115"/>
      <c r="Q47" s="114">
        <f>'BALANCE GENARAL'!D22</f>
        <v>0</v>
      </c>
      <c r="R47" s="115"/>
      <c r="T47" s="114">
        <f>'BALANCE GENARAL'!D23</f>
        <v>0</v>
      </c>
      <c r="U47" s="115"/>
    </row>
    <row r="48" spans="2:21" ht="15.75" thickTop="1" x14ac:dyDescent="0.25">
      <c r="B48" s="44">
        <f>+'BALANCE GENARAL'!C32</f>
        <v>0</v>
      </c>
      <c r="C48" s="45"/>
      <c r="E48" s="44">
        <f>+'BALANCE GENARAL'!C33</f>
        <v>0</v>
      </c>
      <c r="F48" s="45"/>
      <c r="H48" s="44">
        <f>+'BALANCE GENARAL'!C34</f>
        <v>0</v>
      </c>
      <c r="I48" s="45"/>
      <c r="K48" s="53"/>
      <c r="L48" s="54">
        <f>+'BALANCE GENARAL'!E20</f>
        <v>0</v>
      </c>
      <c r="N48" s="53"/>
      <c r="O48" s="54">
        <f>+'BALANCE GENARAL'!E21</f>
        <v>0</v>
      </c>
      <c r="Q48" s="53"/>
      <c r="R48" s="54">
        <f>+'BALANCE GENARAL'!E22</f>
        <v>0</v>
      </c>
      <c r="T48" s="53"/>
      <c r="U48" s="54">
        <f>+'BALANCE GENARAL'!E23</f>
        <v>0</v>
      </c>
    </row>
    <row r="49" spans="2:21" x14ac:dyDescent="0.25">
      <c r="B49" s="46"/>
      <c r="C49" s="47"/>
      <c r="E49" s="46"/>
      <c r="F49" s="47"/>
      <c r="H49" s="46"/>
      <c r="I49" s="47"/>
      <c r="K49" s="55"/>
      <c r="L49" s="58"/>
      <c r="N49" s="55"/>
      <c r="O49" s="58"/>
      <c r="Q49" s="55"/>
      <c r="R49" s="58"/>
      <c r="T49" s="55"/>
      <c r="U49" s="58"/>
    </row>
    <row r="50" spans="2:21" x14ac:dyDescent="0.25">
      <c r="B50" s="46"/>
      <c r="C50" s="47"/>
      <c r="E50" s="46"/>
      <c r="F50" s="47"/>
      <c r="H50" s="46"/>
      <c r="I50" s="47"/>
      <c r="K50" s="55"/>
      <c r="L50" s="58"/>
      <c r="N50" s="55"/>
      <c r="O50" s="58"/>
      <c r="Q50" s="55"/>
      <c r="R50" s="58"/>
      <c r="T50" s="55"/>
      <c r="U50" s="58"/>
    </row>
    <row r="51" spans="2:21" x14ac:dyDescent="0.25">
      <c r="B51" s="46"/>
      <c r="C51" s="47"/>
      <c r="E51" s="46"/>
      <c r="F51" s="47"/>
      <c r="H51" s="46"/>
      <c r="I51" s="47"/>
      <c r="K51" s="55"/>
      <c r="L51" s="58"/>
      <c r="N51" s="55"/>
      <c r="O51" s="58"/>
      <c r="Q51" s="55"/>
      <c r="R51" s="58"/>
      <c r="T51" s="55"/>
      <c r="U51" s="58"/>
    </row>
    <row r="52" spans="2:21" x14ac:dyDescent="0.25">
      <c r="B52" s="46"/>
      <c r="C52" s="47"/>
      <c r="E52" s="46"/>
      <c r="F52" s="47"/>
      <c r="H52" s="46"/>
      <c r="I52" s="47"/>
      <c r="K52" s="55"/>
      <c r="L52" s="58"/>
      <c r="N52" s="55"/>
      <c r="O52" s="58"/>
      <c r="Q52" s="55"/>
      <c r="R52" s="58"/>
      <c r="T52" s="55"/>
      <c r="U52" s="58"/>
    </row>
    <row r="53" spans="2:21" x14ac:dyDescent="0.25">
      <c r="B53" s="46"/>
      <c r="C53" s="47"/>
      <c r="E53" s="46"/>
      <c r="F53" s="47"/>
      <c r="H53" s="46"/>
      <c r="I53" s="47"/>
      <c r="K53" s="55"/>
      <c r="L53" s="58"/>
      <c r="N53" s="55"/>
      <c r="O53" s="58"/>
      <c r="Q53" s="55"/>
      <c r="R53" s="58"/>
      <c r="T53" s="55"/>
      <c r="U53" s="58"/>
    </row>
    <row r="54" spans="2:21" x14ac:dyDescent="0.25">
      <c r="B54" s="46"/>
      <c r="C54" s="47"/>
      <c r="E54" s="46"/>
      <c r="F54" s="47"/>
      <c r="H54" s="46"/>
      <c r="I54" s="47"/>
      <c r="K54" s="55"/>
      <c r="L54" s="58"/>
      <c r="N54" s="55"/>
      <c r="O54" s="58"/>
      <c r="Q54" s="55"/>
      <c r="R54" s="58"/>
      <c r="T54" s="55"/>
      <c r="U54" s="58"/>
    </row>
    <row r="55" spans="2:21" x14ac:dyDescent="0.25">
      <c r="B55" s="46"/>
      <c r="C55" s="47"/>
      <c r="E55" s="46"/>
      <c r="F55" s="47"/>
      <c r="H55" s="46"/>
      <c r="I55" s="47"/>
      <c r="K55" s="55"/>
      <c r="L55" s="58"/>
      <c r="N55" s="55"/>
      <c r="O55" s="58"/>
      <c r="Q55" s="55"/>
      <c r="R55" s="58"/>
      <c r="T55" s="55"/>
      <c r="U55" s="58"/>
    </row>
    <row r="56" spans="2:21" x14ac:dyDescent="0.25">
      <c r="B56" s="46"/>
      <c r="C56" s="47"/>
      <c r="E56" s="46"/>
      <c r="F56" s="47"/>
      <c r="H56" s="46"/>
      <c r="I56" s="47"/>
      <c r="K56" s="55"/>
      <c r="L56" s="58"/>
      <c r="N56" s="55"/>
      <c r="O56" s="58"/>
      <c r="Q56" s="55"/>
      <c r="R56" s="58"/>
      <c r="T56" s="55"/>
      <c r="U56" s="58"/>
    </row>
    <row r="57" spans="2:21" x14ac:dyDescent="0.25">
      <c r="B57" s="46"/>
      <c r="C57" s="47"/>
      <c r="E57" s="46"/>
      <c r="F57" s="47"/>
      <c r="H57" s="46"/>
      <c r="I57" s="47"/>
      <c r="K57" s="55"/>
      <c r="L57" s="58"/>
      <c r="N57" s="55"/>
      <c r="O57" s="58"/>
      <c r="Q57" s="55"/>
      <c r="R57" s="58"/>
      <c r="T57" s="55"/>
      <c r="U57" s="58"/>
    </row>
    <row r="58" spans="2:21" x14ac:dyDescent="0.25">
      <c r="B58" s="46"/>
      <c r="C58" s="47"/>
      <c r="E58" s="46"/>
      <c r="F58" s="47"/>
      <c r="H58" s="46"/>
      <c r="I58" s="47"/>
      <c r="K58" s="55"/>
      <c r="L58" s="58"/>
      <c r="N58" s="55"/>
      <c r="O58" s="58"/>
      <c r="Q58" s="55"/>
      <c r="R58" s="58"/>
      <c r="T58" s="55"/>
      <c r="U58" s="58"/>
    </row>
    <row r="59" spans="2:21" ht="15.75" thickBot="1" x14ac:dyDescent="0.3">
      <c r="B59" s="48"/>
      <c r="C59" s="49"/>
      <c r="E59" s="48"/>
      <c r="F59" s="49"/>
      <c r="H59" s="48"/>
      <c r="I59" s="49"/>
      <c r="K59" s="59"/>
      <c r="L59" s="60"/>
      <c r="N59" s="59"/>
      <c r="O59" s="60"/>
      <c r="Q59" s="59"/>
      <c r="R59" s="60"/>
      <c r="T59" s="59"/>
      <c r="U59" s="60"/>
    </row>
    <row r="60" spans="2:21" ht="15.75" thickTop="1" x14ac:dyDescent="0.25">
      <c r="B60" s="50">
        <f>+SUM(B48:B59)-SUM(C48:C59)</f>
        <v>0</v>
      </c>
      <c r="C60" s="51"/>
      <c r="E60" s="50">
        <f>+SUM(E48:E59)-SUM(F48:F59)</f>
        <v>0</v>
      </c>
      <c r="F60" s="51"/>
      <c r="H60" s="50">
        <f>+SUM(H48:H59)-SUM(I48:I59)</f>
        <v>0</v>
      </c>
      <c r="I60" s="51"/>
      <c r="K60" s="61"/>
      <c r="L60" s="62">
        <f>+SUM(L48:L59)-SUM(K48:K59)</f>
        <v>0</v>
      </c>
      <c r="N60" s="61"/>
      <c r="O60" s="62">
        <f>+SUM(O48:O59)-SUM(N48:N59)</f>
        <v>0</v>
      </c>
      <c r="Q60" s="61"/>
      <c r="R60" s="62">
        <f>+SUM(R48:R59)-SUM(Q48:Q59)</f>
        <v>0</v>
      </c>
      <c r="T60" s="61"/>
      <c r="U60" s="62">
        <f>+SUM(U48:U59)-SUM(T48:T59)</f>
        <v>0</v>
      </c>
    </row>
    <row r="61" spans="2:21" ht="15.75" thickBot="1" x14ac:dyDescent="0.3"/>
    <row r="62" spans="2:21" s="35" customFormat="1" ht="16.5" thickTop="1" thickBot="1" x14ac:dyDescent="0.3">
      <c r="B62" s="116">
        <f>+'BALANCE GENARAL'!B38</f>
        <v>0</v>
      </c>
      <c r="C62" s="117"/>
      <c r="E62" s="116">
        <f>'BALANCE GENARAL'!B39</f>
        <v>0</v>
      </c>
      <c r="F62" s="117"/>
      <c r="H62" s="116">
        <f>'BALANCE GENARAL'!B40</f>
        <v>0</v>
      </c>
      <c r="I62" s="117"/>
      <c r="K62" s="116">
        <f>'BALANCE GENARAL'!B41</f>
        <v>0</v>
      </c>
      <c r="L62" s="117"/>
      <c r="N62" s="116">
        <f>'BALANCE GENARAL'!B42</f>
        <v>0</v>
      </c>
      <c r="O62" s="117"/>
      <c r="Q62" s="114">
        <f>+'BALANCE GENARAL'!D27</f>
        <v>0</v>
      </c>
      <c r="R62" s="115"/>
      <c r="T62" s="114">
        <f>+'BALANCE GENARAL'!D28</f>
        <v>0</v>
      </c>
      <c r="U62" s="115"/>
    </row>
    <row r="63" spans="2:21" ht="15.75" thickTop="1" x14ac:dyDescent="0.25">
      <c r="B63" s="44">
        <f>+'BALANCE GENARAL'!C38</f>
        <v>0</v>
      </c>
      <c r="C63" s="45"/>
      <c r="E63" s="44">
        <f>+'BALANCE GENARAL'!C39</f>
        <v>0</v>
      </c>
      <c r="F63" s="45"/>
      <c r="H63" s="44">
        <f>+'BALANCE GENARAL'!C40</f>
        <v>0</v>
      </c>
      <c r="I63" s="45"/>
      <c r="K63" s="44">
        <f>+'BALANCE GENARAL'!C41</f>
        <v>0</v>
      </c>
      <c r="L63" s="45"/>
      <c r="N63" s="44">
        <f>+'BALANCE GENARAL'!C42</f>
        <v>0</v>
      </c>
      <c r="O63" s="45"/>
      <c r="Q63" s="53"/>
      <c r="R63" s="54">
        <f>+'BALANCE GENARAL'!E27</f>
        <v>0</v>
      </c>
      <c r="T63" s="53"/>
      <c r="U63" s="54">
        <f>+'BALANCE GENARAL'!E28</f>
        <v>0</v>
      </c>
    </row>
    <row r="64" spans="2:21" x14ac:dyDescent="0.25">
      <c r="B64" s="46"/>
      <c r="C64" s="47"/>
      <c r="E64" s="46"/>
      <c r="F64" s="47"/>
      <c r="H64" s="46"/>
      <c r="I64" s="47"/>
      <c r="K64" s="46"/>
      <c r="L64" s="47"/>
      <c r="N64" s="46"/>
      <c r="O64" s="47"/>
      <c r="Q64" s="55"/>
      <c r="R64" s="58"/>
      <c r="T64" s="55"/>
      <c r="U64" s="58"/>
    </row>
    <row r="65" spans="2:21" x14ac:dyDescent="0.25">
      <c r="B65" s="46"/>
      <c r="C65" s="47"/>
      <c r="E65" s="46"/>
      <c r="F65" s="47"/>
      <c r="H65" s="46"/>
      <c r="I65" s="47"/>
      <c r="K65" s="46"/>
      <c r="L65" s="47"/>
      <c r="N65" s="46"/>
      <c r="O65" s="47"/>
      <c r="Q65" s="55"/>
      <c r="R65" s="58"/>
      <c r="T65" s="55"/>
      <c r="U65" s="58"/>
    </row>
    <row r="66" spans="2:21" x14ac:dyDescent="0.25">
      <c r="B66" s="46"/>
      <c r="C66" s="47"/>
      <c r="E66" s="46"/>
      <c r="F66" s="47"/>
      <c r="H66" s="46"/>
      <c r="I66" s="47"/>
      <c r="K66" s="46"/>
      <c r="L66" s="47"/>
      <c r="N66" s="46"/>
      <c r="O66" s="47"/>
      <c r="Q66" s="55"/>
      <c r="R66" s="58"/>
      <c r="T66" s="55"/>
      <c r="U66" s="58"/>
    </row>
    <row r="67" spans="2:21" x14ac:dyDescent="0.25">
      <c r="B67" s="46"/>
      <c r="C67" s="47"/>
      <c r="E67" s="46"/>
      <c r="F67" s="47"/>
      <c r="H67" s="46"/>
      <c r="I67" s="47"/>
      <c r="K67" s="46"/>
      <c r="L67" s="47"/>
      <c r="N67" s="46"/>
      <c r="O67" s="47"/>
      <c r="Q67" s="55"/>
      <c r="R67" s="58"/>
      <c r="T67" s="55"/>
      <c r="U67" s="58"/>
    </row>
    <row r="68" spans="2:21" x14ac:dyDescent="0.25">
      <c r="B68" s="46"/>
      <c r="C68" s="47"/>
      <c r="E68" s="46"/>
      <c r="F68" s="47"/>
      <c r="H68" s="46"/>
      <c r="I68" s="47"/>
      <c r="K68" s="46"/>
      <c r="L68" s="47"/>
      <c r="N68" s="46"/>
      <c r="O68" s="47"/>
      <c r="Q68" s="55"/>
      <c r="R68" s="58"/>
      <c r="T68" s="55"/>
      <c r="U68" s="58"/>
    </row>
    <row r="69" spans="2:21" x14ac:dyDescent="0.25">
      <c r="B69" s="46"/>
      <c r="C69" s="47"/>
      <c r="E69" s="46"/>
      <c r="F69" s="47"/>
      <c r="H69" s="46"/>
      <c r="I69" s="47"/>
      <c r="K69" s="46"/>
      <c r="L69" s="47"/>
      <c r="N69" s="46"/>
      <c r="O69" s="47"/>
      <c r="Q69" s="55"/>
      <c r="R69" s="58"/>
      <c r="T69" s="55"/>
      <c r="U69" s="58"/>
    </row>
    <row r="70" spans="2:21" x14ac:dyDescent="0.25">
      <c r="B70" s="46"/>
      <c r="C70" s="47"/>
      <c r="E70" s="46"/>
      <c r="F70" s="47"/>
      <c r="H70" s="46"/>
      <c r="I70" s="47"/>
      <c r="K70" s="46"/>
      <c r="L70" s="47"/>
      <c r="N70" s="46"/>
      <c r="O70" s="47"/>
      <c r="Q70" s="55"/>
      <c r="R70" s="58"/>
      <c r="T70" s="55"/>
      <c r="U70" s="58"/>
    </row>
    <row r="71" spans="2:21" x14ac:dyDescent="0.25">
      <c r="B71" s="46"/>
      <c r="C71" s="47"/>
      <c r="E71" s="46"/>
      <c r="F71" s="47"/>
      <c r="H71" s="46"/>
      <c r="I71" s="47"/>
      <c r="K71" s="46"/>
      <c r="L71" s="47"/>
      <c r="N71" s="46"/>
      <c r="O71" s="47"/>
      <c r="Q71" s="55"/>
      <c r="R71" s="58"/>
      <c r="T71" s="55"/>
      <c r="U71" s="58"/>
    </row>
    <row r="72" spans="2:21" x14ac:dyDescent="0.25">
      <c r="B72" s="46"/>
      <c r="C72" s="47"/>
      <c r="E72" s="46"/>
      <c r="F72" s="47"/>
      <c r="H72" s="46"/>
      <c r="I72" s="47"/>
      <c r="K72" s="46"/>
      <c r="L72" s="47"/>
      <c r="N72" s="46"/>
      <c r="O72" s="47"/>
      <c r="Q72" s="55"/>
      <c r="R72" s="58"/>
      <c r="T72" s="55"/>
      <c r="U72" s="58"/>
    </row>
    <row r="73" spans="2:21" x14ac:dyDescent="0.25">
      <c r="B73" s="46"/>
      <c r="C73" s="47"/>
      <c r="E73" s="46"/>
      <c r="F73" s="47"/>
      <c r="H73" s="46"/>
      <c r="I73" s="47"/>
      <c r="K73" s="46"/>
      <c r="L73" s="47"/>
      <c r="N73" s="46"/>
      <c r="O73" s="47"/>
      <c r="Q73" s="55"/>
      <c r="R73" s="58"/>
      <c r="T73" s="55"/>
      <c r="U73" s="58"/>
    </row>
    <row r="74" spans="2:21" ht="15.75" thickBot="1" x14ac:dyDescent="0.3">
      <c r="B74" s="48"/>
      <c r="C74" s="49"/>
      <c r="E74" s="48"/>
      <c r="F74" s="49"/>
      <c r="H74" s="48"/>
      <c r="I74" s="49"/>
      <c r="K74" s="48"/>
      <c r="L74" s="49"/>
      <c r="N74" s="48"/>
      <c r="O74" s="49"/>
      <c r="Q74" s="59"/>
      <c r="R74" s="60"/>
      <c r="T74" s="59"/>
      <c r="U74" s="60"/>
    </row>
    <row r="75" spans="2:21" ht="15.75" thickTop="1" x14ac:dyDescent="0.25">
      <c r="B75" s="50">
        <f>+SUM(B63:B74)-SUM(C63:C74)</f>
        <v>0</v>
      </c>
      <c r="C75" s="51"/>
      <c r="E75" s="50">
        <f>+SUM(E63:E74)-SUM(F63:F74)</f>
        <v>0</v>
      </c>
      <c r="F75" s="51"/>
      <c r="H75" s="50">
        <f>+SUM(H63:H74)-SUM(I63:I74)</f>
        <v>0</v>
      </c>
      <c r="I75" s="51"/>
      <c r="K75" s="50">
        <f>+SUM(K63:K74)-SUM(L63:L74)</f>
        <v>0</v>
      </c>
      <c r="L75" s="51"/>
      <c r="N75" s="50">
        <f>+SUM(N63:N74)-SUM(O63:O74)</f>
        <v>0</v>
      </c>
      <c r="O75" s="51"/>
      <c r="Q75" s="61"/>
      <c r="R75" s="62">
        <f>+SUM(R63:R74)-SUM(Q63:Q74)</f>
        <v>0</v>
      </c>
      <c r="T75" s="61"/>
      <c r="U75" s="62">
        <f>+SUM(U63:U74)-SUM(T63:T74)</f>
        <v>0</v>
      </c>
    </row>
    <row r="76" spans="2:21" ht="15.75" thickBot="1" x14ac:dyDescent="0.3"/>
    <row r="77" spans="2:21" s="35" customFormat="1" ht="16.5" thickTop="1" thickBot="1" x14ac:dyDescent="0.3">
      <c r="B77" s="116">
        <f>+'BALANCE GENARAL'!B46</f>
        <v>0</v>
      </c>
      <c r="C77" s="117"/>
      <c r="E77" s="116">
        <f>'BALANCE GENARAL'!B47</f>
        <v>0</v>
      </c>
      <c r="F77" s="117"/>
      <c r="H77" s="116">
        <f>'BALANCE GENARAL'!B48</f>
        <v>0</v>
      </c>
      <c r="I77" s="117"/>
      <c r="K77" s="114">
        <f>'BALANCE GENARAL'!D29</f>
        <v>0</v>
      </c>
      <c r="L77" s="115"/>
      <c r="N77" s="114">
        <f>+'BALANCE GENARAL'!D33</f>
        <v>0</v>
      </c>
      <c r="O77" s="115"/>
      <c r="Q77" s="114">
        <f>'BALANCE GENARAL'!D34</f>
        <v>0</v>
      </c>
      <c r="R77" s="115"/>
      <c r="T77" s="114">
        <f>'BALANCE GENARAL'!D35</f>
        <v>0</v>
      </c>
      <c r="U77" s="115"/>
    </row>
    <row r="78" spans="2:21" ht="15.75" thickTop="1" x14ac:dyDescent="0.25">
      <c r="B78" s="44">
        <f>+'BALANCE GENARAL'!C46</f>
        <v>0</v>
      </c>
      <c r="C78" s="45"/>
      <c r="E78" s="44">
        <f>+'BALANCE GENARAL'!C47</f>
        <v>0</v>
      </c>
      <c r="F78" s="45"/>
      <c r="H78" s="44">
        <f>+'BALANCE GENARAL'!C48</f>
        <v>0</v>
      </c>
      <c r="I78" s="45"/>
      <c r="K78" s="53"/>
      <c r="L78" s="54">
        <f>+'BALANCE GENARAL'!E29</f>
        <v>0</v>
      </c>
      <c r="N78" s="53"/>
      <c r="O78" s="54">
        <f>+'BALANCE GENARAL'!E33</f>
        <v>0</v>
      </c>
      <c r="Q78" s="53"/>
      <c r="R78" s="54">
        <f>+'BALANCE GENARAL'!E34</f>
        <v>0</v>
      </c>
      <c r="T78" s="53"/>
      <c r="U78" s="54">
        <f>+'BALANCE GENARAL'!E35</f>
        <v>0</v>
      </c>
    </row>
    <row r="79" spans="2:21" x14ac:dyDescent="0.25">
      <c r="B79" s="46"/>
      <c r="C79" s="47"/>
      <c r="E79" s="46"/>
      <c r="F79" s="47"/>
      <c r="H79" s="46"/>
      <c r="I79" s="47"/>
      <c r="K79" s="55"/>
      <c r="L79" s="58"/>
      <c r="N79" s="55"/>
      <c r="O79" s="58"/>
      <c r="Q79" s="55"/>
      <c r="R79" s="58"/>
      <c r="T79" s="55"/>
      <c r="U79" s="58"/>
    </row>
    <row r="80" spans="2:21" x14ac:dyDescent="0.25">
      <c r="B80" s="46"/>
      <c r="C80" s="47"/>
      <c r="E80" s="46"/>
      <c r="F80" s="47"/>
      <c r="H80" s="46"/>
      <c r="I80" s="47"/>
      <c r="K80" s="55"/>
      <c r="L80" s="58"/>
      <c r="N80" s="55"/>
      <c r="O80" s="58"/>
      <c r="Q80" s="55"/>
      <c r="R80" s="58"/>
      <c r="T80" s="55"/>
      <c r="U80" s="58"/>
    </row>
    <row r="81" spans="2:21" x14ac:dyDescent="0.25">
      <c r="B81" s="46"/>
      <c r="C81" s="47"/>
      <c r="E81" s="46"/>
      <c r="F81" s="47"/>
      <c r="H81" s="46"/>
      <c r="I81" s="47"/>
      <c r="K81" s="55"/>
      <c r="L81" s="58"/>
      <c r="N81" s="55"/>
      <c r="O81" s="58"/>
      <c r="Q81" s="55"/>
      <c r="R81" s="58"/>
      <c r="T81" s="55"/>
      <c r="U81" s="58"/>
    </row>
    <row r="82" spans="2:21" x14ac:dyDescent="0.25">
      <c r="B82" s="46"/>
      <c r="C82" s="47"/>
      <c r="E82" s="46"/>
      <c r="F82" s="47"/>
      <c r="H82" s="46"/>
      <c r="I82" s="47"/>
      <c r="K82" s="55"/>
      <c r="L82" s="58"/>
      <c r="N82" s="55"/>
      <c r="O82" s="58"/>
      <c r="Q82" s="55"/>
      <c r="R82" s="58"/>
      <c r="T82" s="55"/>
      <c r="U82" s="58"/>
    </row>
    <row r="83" spans="2:21" x14ac:dyDescent="0.25">
      <c r="B83" s="46"/>
      <c r="C83" s="47"/>
      <c r="E83" s="46"/>
      <c r="F83" s="47"/>
      <c r="H83" s="46"/>
      <c r="I83" s="47"/>
      <c r="K83" s="55"/>
      <c r="L83" s="58"/>
      <c r="N83" s="55"/>
      <c r="O83" s="58"/>
      <c r="Q83" s="55"/>
      <c r="R83" s="58"/>
      <c r="T83" s="55"/>
      <c r="U83" s="58"/>
    </row>
    <row r="84" spans="2:21" x14ac:dyDescent="0.25">
      <c r="B84" s="46"/>
      <c r="C84" s="47"/>
      <c r="E84" s="46"/>
      <c r="F84" s="47"/>
      <c r="H84" s="46"/>
      <c r="I84" s="47"/>
      <c r="K84" s="55"/>
      <c r="L84" s="58"/>
      <c r="N84" s="55"/>
      <c r="O84" s="58"/>
      <c r="Q84" s="55"/>
      <c r="R84" s="58"/>
      <c r="T84" s="55"/>
      <c r="U84" s="58"/>
    </row>
    <row r="85" spans="2:21" x14ac:dyDescent="0.25">
      <c r="B85" s="46"/>
      <c r="C85" s="47"/>
      <c r="E85" s="46"/>
      <c r="F85" s="47"/>
      <c r="H85" s="46"/>
      <c r="I85" s="47"/>
      <c r="K85" s="55"/>
      <c r="L85" s="58"/>
      <c r="N85" s="55"/>
      <c r="O85" s="58"/>
      <c r="Q85" s="55"/>
      <c r="R85" s="58"/>
      <c r="T85" s="55"/>
      <c r="U85" s="58"/>
    </row>
    <row r="86" spans="2:21" x14ac:dyDescent="0.25">
      <c r="B86" s="46"/>
      <c r="C86" s="47"/>
      <c r="E86" s="46"/>
      <c r="F86" s="47"/>
      <c r="H86" s="46"/>
      <c r="I86" s="47"/>
      <c r="K86" s="55"/>
      <c r="L86" s="58"/>
      <c r="N86" s="55"/>
      <c r="O86" s="58"/>
      <c r="Q86" s="55"/>
      <c r="R86" s="58"/>
      <c r="T86" s="55"/>
      <c r="U86" s="58"/>
    </row>
    <row r="87" spans="2:21" x14ac:dyDescent="0.25">
      <c r="B87" s="46"/>
      <c r="C87" s="47"/>
      <c r="E87" s="46"/>
      <c r="F87" s="47"/>
      <c r="H87" s="46"/>
      <c r="I87" s="47"/>
      <c r="K87" s="55"/>
      <c r="L87" s="58"/>
      <c r="N87" s="55"/>
      <c r="O87" s="58"/>
      <c r="Q87" s="55"/>
      <c r="R87" s="58"/>
      <c r="T87" s="55"/>
      <c r="U87" s="58"/>
    </row>
    <row r="88" spans="2:21" x14ac:dyDescent="0.25">
      <c r="B88" s="46"/>
      <c r="C88" s="47"/>
      <c r="E88" s="46"/>
      <c r="F88" s="47"/>
      <c r="H88" s="46"/>
      <c r="I88" s="47"/>
      <c r="K88" s="55"/>
      <c r="L88" s="58"/>
      <c r="N88" s="55"/>
      <c r="O88" s="58"/>
      <c r="Q88" s="55"/>
      <c r="R88" s="58"/>
      <c r="T88" s="55"/>
      <c r="U88" s="58"/>
    </row>
    <row r="89" spans="2:21" ht="15.75" thickBot="1" x14ac:dyDescent="0.3">
      <c r="B89" s="48"/>
      <c r="C89" s="49"/>
      <c r="E89" s="48"/>
      <c r="F89" s="49"/>
      <c r="H89" s="48"/>
      <c r="I89" s="49"/>
      <c r="K89" s="59"/>
      <c r="L89" s="60"/>
      <c r="N89" s="59"/>
      <c r="O89" s="60"/>
      <c r="Q89" s="59"/>
      <c r="R89" s="60"/>
      <c r="T89" s="59"/>
      <c r="U89" s="60"/>
    </row>
    <row r="90" spans="2:21" ht="15.75" thickTop="1" x14ac:dyDescent="0.25">
      <c r="B90" s="50">
        <f>+SUM(B78:B89)-SUM(C78:C89)</f>
        <v>0</v>
      </c>
      <c r="C90" s="51"/>
      <c r="E90" s="50">
        <f>+SUM(E78:E89)-SUM(F78:F89)</f>
        <v>0</v>
      </c>
      <c r="F90" s="51"/>
      <c r="H90" s="50">
        <f>+SUM(H78:H89)-SUM(I78:I89)</f>
        <v>0</v>
      </c>
      <c r="I90" s="51"/>
      <c r="K90" s="61"/>
      <c r="L90" s="62">
        <f>+SUM(L78:L89)-SUM(K78:K89)</f>
        <v>0</v>
      </c>
      <c r="N90" s="61"/>
      <c r="O90" s="62">
        <f>+SUM(O78:O89)-SUM(N78:N89)</f>
        <v>0</v>
      </c>
      <c r="Q90" s="61"/>
      <c r="R90" s="62">
        <f>+SUM(R78:R89)-SUM(Q78:Q89)</f>
        <v>0</v>
      </c>
      <c r="T90" s="61"/>
      <c r="U90" s="62">
        <f>+SUM(U78:U89)-SUM(T78:T89)</f>
        <v>0</v>
      </c>
    </row>
    <row r="91" spans="2:21" ht="15.75" thickBot="1" x14ac:dyDescent="0.3"/>
    <row r="92" spans="2:21" s="35" customFormat="1" ht="16.5" thickTop="1" thickBot="1" x14ac:dyDescent="0.3">
      <c r="B92" s="114">
        <f>+'BALANCE GENARAL'!D39</f>
        <v>0</v>
      </c>
      <c r="C92" s="115"/>
      <c r="E92" s="114">
        <f>+'BALANCE GENARAL'!D40</f>
        <v>0</v>
      </c>
      <c r="F92" s="115"/>
      <c r="H92" s="114">
        <f>+'BALANCE GENARAL'!D41</f>
        <v>0</v>
      </c>
      <c r="I92" s="115"/>
      <c r="K92" s="114">
        <f>+'BALANCE GENARAL'!D47</f>
        <v>0</v>
      </c>
      <c r="L92" s="115"/>
      <c r="N92" s="114">
        <f>+'BALANCE GENARAL'!D48</f>
        <v>0</v>
      </c>
      <c r="O92" s="115"/>
      <c r="Q92" s="114">
        <f>+'BALANCE GENARAL'!D49</f>
        <v>0</v>
      </c>
      <c r="R92" s="115"/>
      <c r="T92" s="114">
        <f>+'BALANCE GENARAL'!D50</f>
        <v>0</v>
      </c>
      <c r="U92" s="115"/>
    </row>
    <row r="93" spans="2:21" ht="15.75" thickTop="1" x14ac:dyDescent="0.25">
      <c r="B93" s="53"/>
      <c r="C93" s="54">
        <f>+'BALANCE GENARAL'!E39</f>
        <v>0</v>
      </c>
      <c r="E93" s="53"/>
      <c r="F93" s="54">
        <f>+'BALANCE GENARAL'!E40</f>
        <v>0</v>
      </c>
      <c r="H93" s="53"/>
      <c r="I93" s="54">
        <f>+'BALANCE GENARAL'!E41</f>
        <v>0</v>
      </c>
      <c r="K93" s="53"/>
      <c r="L93" s="54">
        <f>+'BALANCE GENARAL'!E47</f>
        <v>0</v>
      </c>
      <c r="N93" s="53"/>
      <c r="O93" s="54">
        <f>+'BALANCE GENARAL'!E48</f>
        <v>0</v>
      </c>
      <c r="Q93" s="53"/>
      <c r="R93" s="54">
        <f>+'BALANCE GENARAL'!E49</f>
        <v>0</v>
      </c>
      <c r="T93" s="53"/>
      <c r="U93" s="54">
        <f>+'BALANCE GENARAL'!E50</f>
        <v>0</v>
      </c>
    </row>
    <row r="94" spans="2:21" x14ac:dyDescent="0.25">
      <c r="B94" s="55"/>
      <c r="C94" s="58"/>
      <c r="E94" s="55"/>
      <c r="F94" s="58"/>
      <c r="H94" s="55"/>
      <c r="I94" s="58"/>
      <c r="K94" s="55"/>
      <c r="L94" s="58"/>
      <c r="N94" s="55"/>
      <c r="O94" s="58"/>
      <c r="Q94" s="55"/>
      <c r="R94" s="58"/>
      <c r="T94" s="55"/>
      <c r="U94" s="58"/>
    </row>
    <row r="95" spans="2:21" x14ac:dyDescent="0.25">
      <c r="B95" s="55"/>
      <c r="C95" s="58"/>
      <c r="E95" s="55"/>
      <c r="F95" s="58"/>
      <c r="H95" s="55"/>
      <c r="I95" s="58"/>
      <c r="K95" s="55"/>
      <c r="L95" s="58"/>
      <c r="N95" s="55"/>
      <c r="O95" s="58"/>
      <c r="Q95" s="55"/>
      <c r="R95" s="58"/>
      <c r="T95" s="55"/>
      <c r="U95" s="58"/>
    </row>
    <row r="96" spans="2:21" x14ac:dyDescent="0.25">
      <c r="B96" s="55"/>
      <c r="C96" s="58"/>
      <c r="E96" s="55"/>
      <c r="F96" s="58"/>
      <c r="H96" s="55"/>
      <c r="I96" s="58"/>
      <c r="K96" s="55"/>
      <c r="L96" s="58"/>
      <c r="N96" s="55"/>
      <c r="O96" s="58"/>
      <c r="Q96" s="55"/>
      <c r="R96" s="58"/>
      <c r="T96" s="55"/>
      <c r="U96" s="58"/>
    </row>
    <row r="97" spans="2:21" x14ac:dyDescent="0.25">
      <c r="B97" s="55"/>
      <c r="C97" s="58"/>
      <c r="E97" s="55"/>
      <c r="F97" s="58"/>
      <c r="H97" s="55"/>
      <c r="I97" s="58"/>
      <c r="K97" s="55"/>
      <c r="L97" s="58"/>
      <c r="N97" s="55"/>
      <c r="O97" s="58"/>
      <c r="Q97" s="55"/>
      <c r="R97" s="58"/>
      <c r="T97" s="55"/>
      <c r="U97" s="58"/>
    </row>
    <row r="98" spans="2:21" x14ac:dyDescent="0.25">
      <c r="B98" s="55"/>
      <c r="C98" s="58"/>
      <c r="E98" s="55"/>
      <c r="F98" s="58"/>
      <c r="H98" s="55"/>
      <c r="I98" s="58"/>
      <c r="K98" s="55"/>
      <c r="L98" s="58"/>
      <c r="N98" s="55"/>
      <c r="O98" s="58"/>
      <c r="Q98" s="55"/>
      <c r="R98" s="58"/>
      <c r="T98" s="55"/>
      <c r="U98" s="58"/>
    </row>
    <row r="99" spans="2:21" x14ac:dyDescent="0.25">
      <c r="B99" s="55"/>
      <c r="C99" s="58"/>
      <c r="E99" s="55"/>
      <c r="F99" s="58"/>
      <c r="H99" s="55"/>
      <c r="I99" s="58"/>
      <c r="K99" s="55"/>
      <c r="L99" s="58"/>
      <c r="N99" s="55"/>
      <c r="O99" s="58"/>
      <c r="Q99" s="55"/>
      <c r="R99" s="58"/>
      <c r="T99" s="55"/>
      <c r="U99" s="58"/>
    </row>
    <row r="100" spans="2:21" x14ac:dyDescent="0.25">
      <c r="B100" s="55"/>
      <c r="C100" s="58"/>
      <c r="E100" s="55"/>
      <c r="F100" s="58"/>
      <c r="H100" s="55"/>
      <c r="I100" s="58"/>
      <c r="K100" s="55"/>
      <c r="L100" s="58"/>
      <c r="N100" s="55"/>
      <c r="O100" s="58"/>
      <c r="Q100" s="55"/>
      <c r="R100" s="58"/>
      <c r="T100" s="55"/>
      <c r="U100" s="58"/>
    </row>
    <row r="101" spans="2:21" x14ac:dyDescent="0.25">
      <c r="B101" s="55"/>
      <c r="C101" s="58"/>
      <c r="E101" s="55"/>
      <c r="F101" s="58"/>
      <c r="H101" s="55"/>
      <c r="I101" s="58"/>
      <c r="K101" s="55"/>
      <c r="L101" s="58"/>
      <c r="N101" s="55"/>
      <c r="O101" s="58"/>
      <c r="Q101" s="55"/>
      <c r="R101" s="58"/>
      <c r="T101" s="55"/>
      <c r="U101" s="58"/>
    </row>
    <row r="102" spans="2:21" x14ac:dyDescent="0.25">
      <c r="B102" s="55"/>
      <c r="C102" s="58"/>
      <c r="E102" s="55"/>
      <c r="F102" s="58"/>
      <c r="H102" s="55"/>
      <c r="I102" s="58"/>
      <c r="K102" s="55"/>
      <c r="L102" s="58"/>
      <c r="N102" s="55"/>
      <c r="O102" s="58"/>
      <c r="Q102" s="55"/>
      <c r="R102" s="58"/>
      <c r="T102" s="55"/>
      <c r="U102" s="58"/>
    </row>
    <row r="103" spans="2:21" x14ac:dyDescent="0.25">
      <c r="B103" s="55"/>
      <c r="C103" s="58"/>
      <c r="E103" s="55"/>
      <c r="F103" s="58"/>
      <c r="H103" s="55"/>
      <c r="I103" s="58"/>
      <c r="K103" s="55"/>
      <c r="L103" s="58"/>
      <c r="N103" s="55"/>
      <c r="O103" s="58"/>
      <c r="Q103" s="55"/>
      <c r="R103" s="58"/>
      <c r="T103" s="55"/>
      <c r="U103" s="58"/>
    </row>
    <row r="104" spans="2:21" ht="15.75" thickBot="1" x14ac:dyDescent="0.3">
      <c r="B104" s="59"/>
      <c r="C104" s="60"/>
      <c r="E104" s="59"/>
      <c r="F104" s="60"/>
      <c r="H104" s="59"/>
      <c r="I104" s="60"/>
      <c r="K104" s="59"/>
      <c r="L104" s="60"/>
      <c r="N104" s="59"/>
      <c r="O104" s="60"/>
      <c r="Q104" s="59"/>
      <c r="R104" s="60"/>
      <c r="T104" s="59"/>
      <c r="U104" s="60"/>
    </row>
    <row r="105" spans="2:21" ht="15.75" thickTop="1" x14ac:dyDescent="0.25">
      <c r="B105" s="61"/>
      <c r="C105" s="62">
        <f>+SUM(C93:C104)-SUM(B93:B104)</f>
        <v>0</v>
      </c>
      <c r="E105" s="61"/>
      <c r="F105" s="62">
        <f>+SUM(F93:F104)-SUM(E93:E104)</f>
        <v>0</v>
      </c>
      <c r="H105" s="61"/>
      <c r="I105" s="62">
        <f>+SUM(I93:I104)-SUM(H93:H104)</f>
        <v>0</v>
      </c>
      <c r="K105" s="61"/>
      <c r="L105" s="62">
        <f>+SUM(L93:L104)-SUM(K93:K104)</f>
        <v>0</v>
      </c>
      <c r="N105" s="61"/>
      <c r="O105" s="62">
        <f>+SUM(O93:O104)-SUM(N93:N104)</f>
        <v>0</v>
      </c>
      <c r="Q105" s="61"/>
      <c r="R105" s="62">
        <f>+SUM(R93:R104)-SUM(Q93:Q104)</f>
        <v>0</v>
      </c>
      <c r="T105" s="61"/>
      <c r="U105" s="62">
        <f>+SUM(U93:U104)-SUM(T93:T104)</f>
        <v>0</v>
      </c>
    </row>
    <row r="106" spans="2:21" ht="15.75" thickBot="1" x14ac:dyDescent="0.3"/>
    <row r="107" spans="2:21" ht="16.5" thickTop="1" thickBot="1" x14ac:dyDescent="0.3">
      <c r="B107" s="114">
        <f>+'BALANCE GENARAL'!D51</f>
        <v>0</v>
      </c>
      <c r="C107" s="115"/>
      <c r="D107" s="35"/>
      <c r="E107" s="114">
        <f>+'BALANCE GENARAL'!D52</f>
        <v>0</v>
      </c>
      <c r="F107" s="115"/>
      <c r="M107" s="35"/>
    </row>
    <row r="108" spans="2:21" ht="15.75" thickTop="1" x14ac:dyDescent="0.25">
      <c r="B108" s="53"/>
      <c r="C108" s="54">
        <f>+'BALANCE GENARAL'!E51</f>
        <v>0</v>
      </c>
      <c r="E108" s="53"/>
      <c r="F108" s="54">
        <f>+'BALANCE GENARAL'!E52</f>
        <v>0</v>
      </c>
    </row>
    <row r="109" spans="2:21" x14ac:dyDescent="0.25">
      <c r="B109" s="55"/>
      <c r="C109" s="58"/>
      <c r="E109" s="55"/>
      <c r="F109" s="58"/>
    </row>
    <row r="110" spans="2:21" x14ac:dyDescent="0.25">
      <c r="B110" s="55"/>
      <c r="C110" s="58"/>
      <c r="E110" s="55"/>
      <c r="F110" s="58"/>
    </row>
    <row r="111" spans="2:21" x14ac:dyDescent="0.25">
      <c r="B111" s="55"/>
      <c r="C111" s="58"/>
      <c r="E111" s="55"/>
      <c r="F111" s="58"/>
    </row>
    <row r="112" spans="2:21" x14ac:dyDescent="0.25">
      <c r="B112" s="55"/>
      <c r="C112" s="58"/>
      <c r="E112" s="55"/>
      <c r="F112" s="58"/>
    </row>
    <row r="113" spans="2:6" x14ac:dyDescent="0.25">
      <c r="B113" s="55"/>
      <c r="C113" s="58"/>
      <c r="E113" s="55"/>
      <c r="F113" s="58"/>
    </row>
    <row r="114" spans="2:6" x14ac:dyDescent="0.25">
      <c r="B114" s="55"/>
      <c r="C114" s="58"/>
      <c r="E114" s="55"/>
      <c r="F114" s="58"/>
    </row>
    <row r="115" spans="2:6" x14ac:dyDescent="0.25">
      <c r="B115" s="55"/>
      <c r="C115" s="58"/>
      <c r="E115" s="55"/>
      <c r="F115" s="58"/>
    </row>
    <row r="116" spans="2:6" x14ac:dyDescent="0.25">
      <c r="B116" s="55"/>
      <c r="C116" s="58"/>
      <c r="E116" s="55"/>
      <c r="F116" s="58"/>
    </row>
    <row r="117" spans="2:6" x14ac:dyDescent="0.25">
      <c r="B117" s="55"/>
      <c r="C117" s="58"/>
      <c r="E117" s="55"/>
      <c r="F117" s="58"/>
    </row>
    <row r="118" spans="2:6" x14ac:dyDescent="0.25">
      <c r="B118" s="55"/>
      <c r="C118" s="58"/>
      <c r="E118" s="55"/>
      <c r="F118" s="58"/>
    </row>
    <row r="119" spans="2:6" ht="15.75" thickBot="1" x14ac:dyDescent="0.3">
      <c r="B119" s="59"/>
      <c r="C119" s="60"/>
      <c r="E119" s="59"/>
      <c r="F119" s="60"/>
    </row>
    <row r="120" spans="2:6" ht="15.75" thickTop="1" x14ac:dyDescent="0.25">
      <c r="B120" s="61"/>
      <c r="C120" s="62">
        <f>+SUM(C108:C119)-SUM(B108:B119)</f>
        <v>0</v>
      </c>
      <c r="E120" s="61"/>
      <c r="F120" s="62">
        <f>+SUM(F108:F119)-SUM(E108:E119)</f>
        <v>0</v>
      </c>
    </row>
  </sheetData>
  <mergeCells count="51">
    <mergeCell ref="T2:U2"/>
    <mergeCell ref="B17:C17"/>
    <mergeCell ref="E17:F17"/>
    <mergeCell ref="H17:I17"/>
    <mergeCell ref="E2:F2"/>
    <mergeCell ref="H2:I2"/>
    <mergeCell ref="K2:L2"/>
    <mergeCell ref="N2:O2"/>
    <mergeCell ref="B2:C2"/>
    <mergeCell ref="Q17:R17"/>
    <mergeCell ref="T17:U17"/>
    <mergeCell ref="B47:C47"/>
    <mergeCell ref="B62:C62"/>
    <mergeCell ref="E62:F62"/>
    <mergeCell ref="B77:C77"/>
    <mergeCell ref="Q2:R2"/>
    <mergeCell ref="B32:C32"/>
    <mergeCell ref="E32:F32"/>
    <mergeCell ref="H32:I32"/>
    <mergeCell ref="K77:L77"/>
    <mergeCell ref="E47:F47"/>
    <mergeCell ref="H47:I47"/>
    <mergeCell ref="N62:O62"/>
    <mergeCell ref="K17:L17"/>
    <mergeCell ref="N17:O17"/>
    <mergeCell ref="N32:O32"/>
    <mergeCell ref="E77:F77"/>
    <mergeCell ref="H77:I77"/>
    <mergeCell ref="K32:L32"/>
    <mergeCell ref="H62:I62"/>
    <mergeCell ref="K62:L62"/>
    <mergeCell ref="Q32:R32"/>
    <mergeCell ref="T32:U32"/>
    <mergeCell ref="K47:L47"/>
    <mergeCell ref="N47:O47"/>
    <mergeCell ref="Q47:R47"/>
    <mergeCell ref="T47:U47"/>
    <mergeCell ref="Q62:R62"/>
    <mergeCell ref="T62:U62"/>
    <mergeCell ref="N77:O77"/>
    <mergeCell ref="Q77:R77"/>
    <mergeCell ref="T77:U77"/>
    <mergeCell ref="K92:L92"/>
    <mergeCell ref="N92:O92"/>
    <mergeCell ref="Q92:R92"/>
    <mergeCell ref="T92:U92"/>
    <mergeCell ref="B107:C107"/>
    <mergeCell ref="E107:F107"/>
    <mergeCell ref="B92:C92"/>
    <mergeCell ref="E92:F92"/>
    <mergeCell ref="H92:I92"/>
  </mergeCells>
  <pageMargins left="0.7" right="0.7" top="0.75" bottom="0.75" header="0.3" footer="0.3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901BB-653E-43AA-A1C6-E9C45BD51A64}">
  <dimension ref="B2:E61"/>
  <sheetViews>
    <sheetView topLeftCell="A9" zoomScale="85" zoomScaleNormal="85" workbookViewId="0">
      <selection activeCell="H17" sqref="H17"/>
    </sheetView>
  </sheetViews>
  <sheetFormatPr baseColWidth="10" defaultRowHeight="15" x14ac:dyDescent="0.25"/>
  <cols>
    <col min="2" max="2" width="31.140625" customWidth="1"/>
    <col min="3" max="3" width="10.140625" customWidth="1"/>
    <col min="4" max="5" width="16" style="18" customWidth="1"/>
  </cols>
  <sheetData>
    <row r="2" spans="2:5" ht="15.75" thickBot="1" x14ac:dyDescent="0.3">
      <c r="B2" s="7"/>
      <c r="C2" s="21"/>
      <c r="D2" s="25"/>
      <c r="E2" s="25"/>
    </row>
    <row r="3" spans="2:5" x14ac:dyDescent="0.25">
      <c r="B3" s="102"/>
      <c r="C3" s="105" t="s">
        <v>63</v>
      </c>
      <c r="D3" s="105"/>
      <c r="E3" s="106"/>
    </row>
    <row r="4" spans="2:5" x14ac:dyDescent="0.25">
      <c r="B4" s="103"/>
      <c r="C4" s="120"/>
      <c r="D4" s="120"/>
      <c r="E4" s="110"/>
    </row>
    <row r="5" spans="2:5" x14ac:dyDescent="0.25">
      <c r="B5" s="103"/>
      <c r="C5" s="120"/>
      <c r="D5" s="120"/>
      <c r="E5" s="110"/>
    </row>
    <row r="6" spans="2:5" x14ac:dyDescent="0.25">
      <c r="B6" s="103"/>
      <c r="C6" s="120"/>
      <c r="D6" s="120"/>
      <c r="E6" s="110"/>
    </row>
    <row r="7" spans="2:5" x14ac:dyDescent="0.25">
      <c r="B7" s="103"/>
      <c r="C7" s="120"/>
      <c r="D7" s="120"/>
      <c r="E7" s="110"/>
    </row>
    <row r="8" spans="2:5" ht="15.75" thickBot="1" x14ac:dyDescent="0.3">
      <c r="B8" s="104"/>
      <c r="C8" s="112"/>
      <c r="D8" s="112"/>
      <c r="E8" s="113"/>
    </row>
    <row r="9" spans="2:5" ht="15.75" thickBot="1" x14ac:dyDescent="0.3">
      <c r="B9" s="22" t="s">
        <v>30</v>
      </c>
      <c r="C9" s="23"/>
      <c r="D9" s="26" t="s">
        <v>31</v>
      </c>
      <c r="E9" s="28" t="s">
        <v>32</v>
      </c>
    </row>
    <row r="10" spans="2:5" x14ac:dyDescent="0.25">
      <c r="B10" s="63">
        <f>+MOVIMIENTOS!B2</f>
        <v>0</v>
      </c>
      <c r="C10" s="23"/>
      <c r="D10" s="64">
        <f>+MOVIMIENTOS!B15</f>
        <v>0</v>
      </c>
      <c r="E10" s="65"/>
    </row>
    <row r="11" spans="2:5" x14ac:dyDescent="0.25">
      <c r="B11" s="15">
        <f>+MOVIMIENTOS!E2</f>
        <v>0</v>
      </c>
      <c r="C11" s="17"/>
      <c r="D11" s="30">
        <f>+MOVIMIENTOS!E15</f>
        <v>0</v>
      </c>
      <c r="E11" s="31"/>
    </row>
    <row r="12" spans="2:5" x14ac:dyDescent="0.25">
      <c r="B12" s="15">
        <f>+MOVIMIENTOS!H2</f>
        <v>0</v>
      </c>
      <c r="C12" s="17"/>
      <c r="D12" s="30">
        <f>+MOVIMIENTOS!H15</f>
        <v>0</v>
      </c>
      <c r="E12" s="31"/>
    </row>
    <row r="13" spans="2:5" x14ac:dyDescent="0.25">
      <c r="B13" s="15">
        <f>+MOVIMIENTOS!K2</f>
        <v>0</v>
      </c>
      <c r="C13" s="17"/>
      <c r="D13" s="30">
        <f>+MOVIMIENTOS!K15</f>
        <v>0</v>
      </c>
      <c r="E13" s="31"/>
    </row>
    <row r="14" spans="2:5" x14ac:dyDescent="0.25">
      <c r="B14" s="15">
        <f>+MOVIMIENTOS!N2</f>
        <v>0</v>
      </c>
      <c r="C14" s="17"/>
      <c r="D14" s="30">
        <f>+MOVIMIENTOS!N15</f>
        <v>0</v>
      </c>
      <c r="E14" s="31"/>
    </row>
    <row r="15" spans="2:5" x14ac:dyDescent="0.25">
      <c r="B15" s="15">
        <f>+MOVIMIENTOS!Q2</f>
        <v>0</v>
      </c>
      <c r="C15" s="17"/>
      <c r="D15" s="20">
        <f>+MOVIMIENTOS!Q15</f>
        <v>0</v>
      </c>
      <c r="E15" s="31"/>
    </row>
    <row r="16" spans="2:5" x14ac:dyDescent="0.25">
      <c r="B16" s="15">
        <f>+MOVIMIENTOS!T2</f>
        <v>0</v>
      </c>
      <c r="C16" s="17"/>
      <c r="D16" s="20">
        <f>+MOVIMIENTOS!T15</f>
        <v>0</v>
      </c>
      <c r="E16" s="31"/>
    </row>
    <row r="17" spans="2:5" x14ac:dyDescent="0.25">
      <c r="B17" s="15">
        <f>+MOVIMIENTOS!B17</f>
        <v>0</v>
      </c>
      <c r="C17" s="17"/>
      <c r="D17" s="20">
        <f>+MOVIMIENTOS!B30</f>
        <v>0</v>
      </c>
      <c r="E17" s="31"/>
    </row>
    <row r="18" spans="2:5" x14ac:dyDescent="0.25">
      <c r="B18" s="15">
        <f>+MOVIMIENTOS!E17</f>
        <v>0</v>
      </c>
      <c r="C18" s="17"/>
      <c r="D18" s="20">
        <f>+MOVIMIENTOS!E30</f>
        <v>0</v>
      </c>
      <c r="E18" s="31"/>
    </row>
    <row r="19" spans="2:5" x14ac:dyDescent="0.25">
      <c r="B19" s="15">
        <f>+MOVIMIENTOS!H17</f>
        <v>0</v>
      </c>
      <c r="C19" s="17"/>
      <c r="D19" s="20">
        <f>+MOVIMIENTOS!H30</f>
        <v>0</v>
      </c>
      <c r="E19" s="31"/>
    </row>
    <row r="20" spans="2:5" x14ac:dyDescent="0.25">
      <c r="B20" s="15">
        <f>+MOVIMIENTOS!B32</f>
        <v>0</v>
      </c>
      <c r="C20" s="17"/>
      <c r="D20" s="20">
        <f>+MOVIMIENTOS!B45</f>
        <v>0</v>
      </c>
      <c r="E20" s="31"/>
    </row>
    <row r="21" spans="2:5" x14ac:dyDescent="0.25">
      <c r="B21" s="15">
        <f>+MOVIMIENTOS!E32</f>
        <v>0</v>
      </c>
      <c r="C21" s="17"/>
      <c r="D21" s="20">
        <f>+MOVIMIENTOS!E45</f>
        <v>0</v>
      </c>
      <c r="E21" s="31"/>
    </row>
    <row r="22" spans="2:5" x14ac:dyDescent="0.25">
      <c r="B22" s="15">
        <f>+MOVIMIENTOS!H32</f>
        <v>0</v>
      </c>
      <c r="C22" s="17"/>
      <c r="D22" s="20">
        <f>+MOVIMIENTOS!H45</f>
        <v>0</v>
      </c>
      <c r="E22" s="31"/>
    </row>
    <row r="23" spans="2:5" x14ac:dyDescent="0.25">
      <c r="B23" s="15">
        <f>+MOVIMIENTOS!K32</f>
        <v>0</v>
      </c>
      <c r="C23" s="17"/>
      <c r="D23" s="20">
        <f>+MOVIMIENTOS!K45</f>
        <v>0</v>
      </c>
      <c r="E23" s="31"/>
    </row>
    <row r="24" spans="2:5" x14ac:dyDescent="0.25">
      <c r="B24" s="15">
        <f>+MOVIMIENTOS!B47</f>
        <v>0</v>
      </c>
      <c r="C24" s="17"/>
      <c r="D24" s="20">
        <f>+MOVIMIENTOS!B60</f>
        <v>0</v>
      </c>
      <c r="E24" s="31"/>
    </row>
    <row r="25" spans="2:5" x14ac:dyDescent="0.25">
      <c r="B25" s="15">
        <f>+MOVIMIENTOS!E47</f>
        <v>0</v>
      </c>
      <c r="C25" s="17"/>
      <c r="D25" s="20">
        <f>+MOVIMIENTOS!E60</f>
        <v>0</v>
      </c>
      <c r="E25" s="31"/>
    </row>
    <row r="26" spans="2:5" x14ac:dyDescent="0.25">
      <c r="B26" s="15">
        <f>+MOVIMIENTOS!H47</f>
        <v>0</v>
      </c>
      <c r="C26" s="17"/>
      <c r="D26" s="20">
        <f>+MOVIMIENTOS!H60</f>
        <v>0</v>
      </c>
      <c r="E26" s="31"/>
    </row>
    <row r="27" spans="2:5" x14ac:dyDescent="0.25">
      <c r="B27" s="15">
        <f>+MOVIMIENTOS!B62</f>
        <v>0</v>
      </c>
      <c r="C27" s="17"/>
      <c r="D27" s="20">
        <f>+MOVIMIENTOS!B75</f>
        <v>0</v>
      </c>
      <c r="E27" s="31"/>
    </row>
    <row r="28" spans="2:5" x14ac:dyDescent="0.25">
      <c r="B28" s="15">
        <f>+MOVIMIENTOS!E62</f>
        <v>0</v>
      </c>
      <c r="C28" s="17"/>
      <c r="D28" s="20">
        <f>+MOVIMIENTOS!E75</f>
        <v>0</v>
      </c>
      <c r="E28" s="31"/>
    </row>
    <row r="29" spans="2:5" x14ac:dyDescent="0.25">
      <c r="B29" s="15">
        <f>+MOVIMIENTOS!H62</f>
        <v>0</v>
      </c>
      <c r="C29" s="17"/>
      <c r="D29" s="20">
        <f>+MOVIMIENTOS!H75</f>
        <v>0</v>
      </c>
      <c r="E29" s="31"/>
    </row>
    <row r="30" spans="2:5" x14ac:dyDescent="0.25">
      <c r="B30" s="15">
        <f>+MOVIMIENTOS!K62</f>
        <v>0</v>
      </c>
      <c r="C30" s="17"/>
      <c r="D30" s="30">
        <f>+MOVIMIENTOS!K75</f>
        <v>0</v>
      </c>
      <c r="E30" s="31"/>
    </row>
    <row r="31" spans="2:5" x14ac:dyDescent="0.25">
      <c r="B31" s="15">
        <f>+MOVIMIENTOS!N62</f>
        <v>0</v>
      </c>
      <c r="C31" s="17"/>
      <c r="D31" s="30">
        <f>+MOVIMIENTOS!N75</f>
        <v>0</v>
      </c>
      <c r="E31" s="31"/>
    </row>
    <row r="32" spans="2:5" x14ac:dyDescent="0.25">
      <c r="B32" s="15">
        <f>+MOVIMIENTOS!B77</f>
        <v>0</v>
      </c>
      <c r="C32" s="17"/>
      <c r="D32" s="30">
        <f>+MOVIMIENTOS!B90</f>
        <v>0</v>
      </c>
      <c r="E32" s="31"/>
    </row>
    <row r="33" spans="2:5" x14ac:dyDescent="0.25">
      <c r="B33" s="15">
        <f>+MOVIMIENTOS!E77</f>
        <v>0</v>
      </c>
      <c r="C33" s="17"/>
      <c r="D33" s="30">
        <f>+MOVIMIENTOS!E90</f>
        <v>0</v>
      </c>
      <c r="E33" s="31"/>
    </row>
    <row r="34" spans="2:5" x14ac:dyDescent="0.25">
      <c r="B34" s="15">
        <f>+MOVIMIENTOS!H77</f>
        <v>0</v>
      </c>
      <c r="C34" s="17"/>
      <c r="D34" s="30">
        <f>+MOVIMIENTOS!H90</f>
        <v>0</v>
      </c>
      <c r="E34" s="31"/>
    </row>
    <row r="35" spans="2:5" x14ac:dyDescent="0.25">
      <c r="B35" s="15">
        <f>+MOVIMIENTOS!K17</f>
        <v>0</v>
      </c>
      <c r="C35" s="17"/>
      <c r="D35" s="30"/>
      <c r="E35" s="31">
        <f>+MOVIMIENTOS!L30</f>
        <v>0</v>
      </c>
    </row>
    <row r="36" spans="2:5" x14ac:dyDescent="0.25">
      <c r="B36" s="15">
        <f>+MOVIMIENTOS!N17</f>
        <v>0</v>
      </c>
      <c r="C36" s="17"/>
      <c r="D36" s="30"/>
      <c r="E36" s="31">
        <f>+MOVIMIENTOS!O30</f>
        <v>0</v>
      </c>
    </row>
    <row r="37" spans="2:5" x14ac:dyDescent="0.25">
      <c r="B37" s="15">
        <f>+MOVIMIENTOS!Q17</f>
        <v>0</v>
      </c>
      <c r="C37" s="17"/>
      <c r="D37" s="30"/>
      <c r="E37" s="19">
        <f>+MOVIMIENTOS!R30</f>
        <v>0</v>
      </c>
    </row>
    <row r="38" spans="2:5" x14ac:dyDescent="0.25">
      <c r="B38" s="15">
        <f>+MOVIMIENTOS!T17</f>
        <v>0</v>
      </c>
      <c r="C38" s="17"/>
      <c r="D38" s="30"/>
      <c r="E38" s="19">
        <f>+MOVIMIENTOS!U30</f>
        <v>0</v>
      </c>
    </row>
    <row r="39" spans="2:5" x14ac:dyDescent="0.25">
      <c r="B39" s="15">
        <f>+MOVIMIENTOS!N32</f>
        <v>0</v>
      </c>
      <c r="C39" s="17"/>
      <c r="D39" s="30"/>
      <c r="E39" s="19">
        <f>+MOVIMIENTOS!O45</f>
        <v>0</v>
      </c>
    </row>
    <row r="40" spans="2:5" x14ac:dyDescent="0.25">
      <c r="B40" s="15">
        <f>+MOVIMIENTOS!Q32</f>
        <v>0</v>
      </c>
      <c r="C40" s="17"/>
      <c r="D40" s="30"/>
      <c r="E40" s="19">
        <f>+MOVIMIENTOS!R45</f>
        <v>0</v>
      </c>
    </row>
    <row r="41" spans="2:5" x14ac:dyDescent="0.25">
      <c r="B41" s="15">
        <f>+MOVIMIENTOS!T32</f>
        <v>0</v>
      </c>
      <c r="C41" s="17"/>
      <c r="D41" s="30"/>
      <c r="E41" s="19">
        <f>+MOVIMIENTOS!U45</f>
        <v>0</v>
      </c>
    </row>
    <row r="42" spans="2:5" x14ac:dyDescent="0.25">
      <c r="B42" s="15">
        <f>+MOVIMIENTOS!K47</f>
        <v>0</v>
      </c>
      <c r="C42" s="17"/>
      <c r="D42" s="30"/>
      <c r="E42" s="19">
        <f>+MOVIMIENTOS!L60</f>
        <v>0</v>
      </c>
    </row>
    <row r="43" spans="2:5" x14ac:dyDescent="0.25">
      <c r="B43" s="15">
        <f>+MOVIMIENTOS!N47</f>
        <v>0</v>
      </c>
      <c r="C43" s="17"/>
      <c r="D43" s="30"/>
      <c r="E43" s="19">
        <f>+MOVIMIENTOS!O60</f>
        <v>0</v>
      </c>
    </row>
    <row r="44" spans="2:5" x14ac:dyDescent="0.25">
      <c r="B44" s="15">
        <f>+MOVIMIENTOS!Q47</f>
        <v>0</v>
      </c>
      <c r="C44" s="17"/>
      <c r="D44" s="30"/>
      <c r="E44" s="19">
        <f>+MOVIMIENTOS!R60</f>
        <v>0</v>
      </c>
    </row>
    <row r="45" spans="2:5" x14ac:dyDescent="0.25">
      <c r="B45" s="15">
        <f>+MOVIMIENTOS!T47</f>
        <v>0</v>
      </c>
      <c r="C45" s="17"/>
      <c r="D45" s="30"/>
      <c r="E45" s="19">
        <f>+MOVIMIENTOS!U60</f>
        <v>0</v>
      </c>
    </row>
    <row r="46" spans="2:5" x14ac:dyDescent="0.25">
      <c r="B46" s="15">
        <f>+MOVIMIENTOS!Q62</f>
        <v>0</v>
      </c>
      <c r="C46" s="17"/>
      <c r="D46" s="30"/>
      <c r="E46" s="19">
        <f>+MOVIMIENTOS!R75</f>
        <v>0</v>
      </c>
    </row>
    <row r="47" spans="2:5" x14ac:dyDescent="0.25">
      <c r="B47" s="15">
        <f>+MOVIMIENTOS!T62</f>
        <v>0</v>
      </c>
      <c r="C47" s="17"/>
      <c r="D47" s="30"/>
      <c r="E47" s="19">
        <f>+MOVIMIENTOS!U75</f>
        <v>0</v>
      </c>
    </row>
    <row r="48" spans="2:5" x14ac:dyDescent="0.25">
      <c r="B48" s="15">
        <f>+MOVIMIENTOS!K77</f>
        <v>0</v>
      </c>
      <c r="C48" s="17"/>
      <c r="D48" s="30"/>
      <c r="E48" s="19">
        <f>+MOVIMIENTOS!L90</f>
        <v>0</v>
      </c>
    </row>
    <row r="49" spans="2:5" x14ac:dyDescent="0.25">
      <c r="B49" s="15">
        <f>+MOVIMIENTOS!N77</f>
        <v>0</v>
      </c>
      <c r="C49" s="17"/>
      <c r="D49" s="30"/>
      <c r="E49" s="19">
        <f>+MOVIMIENTOS!O90</f>
        <v>0</v>
      </c>
    </row>
    <row r="50" spans="2:5" x14ac:dyDescent="0.25">
      <c r="B50" s="15">
        <f>+MOVIMIENTOS!Q77</f>
        <v>0</v>
      </c>
      <c r="C50" s="17"/>
      <c r="D50" s="30"/>
      <c r="E50" s="19">
        <f>+MOVIMIENTOS!R90</f>
        <v>0</v>
      </c>
    </row>
    <row r="51" spans="2:5" x14ac:dyDescent="0.25">
      <c r="B51" s="15">
        <f>+MOVIMIENTOS!T77</f>
        <v>0</v>
      </c>
      <c r="C51" s="17"/>
      <c r="D51" s="30"/>
      <c r="E51" s="19">
        <f>+MOVIMIENTOS!U90</f>
        <v>0</v>
      </c>
    </row>
    <row r="52" spans="2:5" x14ac:dyDescent="0.25">
      <c r="B52" s="15">
        <f>+MOVIMIENTOS!B92</f>
        <v>0</v>
      </c>
      <c r="C52" s="17"/>
      <c r="D52" s="30"/>
      <c r="E52" s="19">
        <f>+MOVIMIENTOS!C105</f>
        <v>0</v>
      </c>
    </row>
    <row r="53" spans="2:5" x14ac:dyDescent="0.25">
      <c r="B53" s="15">
        <f>+MOVIMIENTOS!E92</f>
        <v>0</v>
      </c>
      <c r="C53" s="17"/>
      <c r="D53" s="30"/>
      <c r="E53" s="19">
        <f>+MOVIMIENTOS!F105</f>
        <v>0</v>
      </c>
    </row>
    <row r="54" spans="2:5" x14ac:dyDescent="0.25">
      <c r="B54" s="15">
        <f>+MOVIMIENTOS!H92</f>
        <v>0</v>
      </c>
      <c r="C54" s="17"/>
      <c r="D54" s="30"/>
      <c r="E54" s="19">
        <f>+MOVIMIENTOS!I105</f>
        <v>0</v>
      </c>
    </row>
    <row r="55" spans="2:5" x14ac:dyDescent="0.25">
      <c r="B55" s="15">
        <f>+MOVIMIENTOS!K92</f>
        <v>0</v>
      </c>
      <c r="C55" s="17"/>
      <c r="D55" s="30"/>
      <c r="E55" s="19">
        <f>+MOVIMIENTOS!L105</f>
        <v>0</v>
      </c>
    </row>
    <row r="56" spans="2:5" x14ac:dyDescent="0.25">
      <c r="B56" s="15">
        <f>+MOVIMIENTOS!N92</f>
        <v>0</v>
      </c>
      <c r="C56" s="17"/>
      <c r="D56" s="30"/>
      <c r="E56" s="19">
        <f>+MOVIMIENTOS!O105</f>
        <v>0</v>
      </c>
    </row>
    <row r="57" spans="2:5" x14ac:dyDescent="0.25">
      <c r="B57" s="15">
        <f>+MOVIMIENTOS!Q92</f>
        <v>0</v>
      </c>
      <c r="C57" s="17"/>
      <c r="D57" s="30"/>
      <c r="E57" s="19">
        <f>+MOVIMIENTOS!R105</f>
        <v>0</v>
      </c>
    </row>
    <row r="58" spans="2:5" x14ac:dyDescent="0.25">
      <c r="B58" s="15">
        <f>+MOVIMIENTOS!T92</f>
        <v>0</v>
      </c>
      <c r="C58" s="17"/>
      <c r="D58" s="30"/>
      <c r="E58" s="19">
        <f>+MOVIMIENTOS!U105</f>
        <v>0</v>
      </c>
    </row>
    <row r="59" spans="2:5" x14ac:dyDescent="0.25">
      <c r="B59" s="15">
        <f>+MOVIMIENTOS!B107</f>
        <v>0</v>
      </c>
      <c r="C59" s="17"/>
      <c r="D59" s="30"/>
      <c r="E59" s="19">
        <f>+MOVIMIENTOS!C120</f>
        <v>0</v>
      </c>
    </row>
    <row r="60" spans="2:5" ht="15.75" thickBot="1" x14ac:dyDescent="0.3">
      <c r="B60" s="15">
        <f>+MOVIMIENTOS!E107</f>
        <v>0</v>
      </c>
      <c r="C60" s="17"/>
      <c r="D60" s="29"/>
      <c r="E60" s="66">
        <f>+MOVIMIENTOS!F120</f>
        <v>0</v>
      </c>
    </row>
    <row r="61" spans="2:5" ht="16.5" thickTop="1" thickBot="1" x14ac:dyDescent="0.3">
      <c r="B61" s="16"/>
      <c r="C61" s="24"/>
      <c r="D61" s="27">
        <f>+SUM(D10:D60)</f>
        <v>0</v>
      </c>
      <c r="E61" s="27">
        <f>+SUM(E10:E60)</f>
        <v>0</v>
      </c>
    </row>
  </sheetData>
  <mergeCells count="2">
    <mergeCell ref="B3:B8"/>
    <mergeCell ref="C3:E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CFB67-07D5-401B-A0B5-5519D6D31817}">
  <dimension ref="A1:G25"/>
  <sheetViews>
    <sheetView workbookViewId="0">
      <selection activeCell="H23" sqref="H23"/>
    </sheetView>
  </sheetViews>
  <sheetFormatPr baseColWidth="10" defaultRowHeight="15" x14ac:dyDescent="0.25"/>
  <cols>
    <col min="4" max="4" width="13.5703125" customWidth="1"/>
    <col min="5" max="5" width="15.140625" customWidth="1"/>
    <col min="6" max="6" width="12.42578125" customWidth="1"/>
  </cols>
  <sheetData>
    <row r="1" spans="1:7" ht="15.75" thickBot="1" x14ac:dyDescent="0.3">
      <c r="B1" s="7"/>
      <c r="D1" s="67"/>
      <c r="E1" s="67"/>
      <c r="F1" s="67"/>
    </row>
    <row r="2" spans="1:7" x14ac:dyDescent="0.25">
      <c r="A2" s="7"/>
      <c r="B2" s="102"/>
      <c r="C2" s="121"/>
      <c r="D2" s="105" t="s">
        <v>33</v>
      </c>
      <c r="E2" s="105"/>
      <c r="F2" s="106"/>
    </row>
    <row r="3" spans="1:7" x14ac:dyDescent="0.25">
      <c r="A3" s="7"/>
      <c r="B3" s="103"/>
      <c r="C3" s="122"/>
      <c r="D3" s="120"/>
      <c r="E3" s="120"/>
      <c r="F3" s="110"/>
    </row>
    <row r="4" spans="1:7" x14ac:dyDescent="0.25">
      <c r="A4" s="7"/>
      <c r="B4" s="103"/>
      <c r="C4" s="122"/>
      <c r="D4" s="120"/>
      <c r="E4" s="120"/>
      <c r="F4" s="110"/>
    </row>
    <row r="5" spans="1:7" x14ac:dyDescent="0.25">
      <c r="A5" s="7"/>
      <c r="B5" s="103"/>
      <c r="C5" s="122"/>
      <c r="D5" s="120"/>
      <c r="E5" s="120"/>
      <c r="F5" s="110"/>
    </row>
    <row r="6" spans="1:7" x14ac:dyDescent="0.25">
      <c r="A6" s="7"/>
      <c r="B6" s="103"/>
      <c r="C6" s="122"/>
      <c r="D6" s="120"/>
      <c r="E6" s="120"/>
      <c r="F6" s="110"/>
    </row>
    <row r="7" spans="1:7" ht="15.75" thickBot="1" x14ac:dyDescent="0.3">
      <c r="A7" s="7"/>
      <c r="B7" s="104"/>
      <c r="C7" s="123"/>
      <c r="D7" s="112"/>
      <c r="E7" s="112"/>
      <c r="F7" s="113"/>
    </row>
    <row r="8" spans="1:7" x14ac:dyDescent="0.25">
      <c r="B8" s="124" t="s">
        <v>30</v>
      </c>
      <c r="C8" s="125"/>
      <c r="D8" s="105" t="s">
        <v>34</v>
      </c>
      <c r="E8" s="105" t="s">
        <v>35</v>
      </c>
      <c r="F8" s="106" t="s">
        <v>36</v>
      </c>
      <c r="G8" s="7"/>
    </row>
    <row r="9" spans="1:7" x14ac:dyDescent="0.25">
      <c r="B9" s="126"/>
      <c r="C9" s="127"/>
      <c r="D9" s="120"/>
      <c r="E9" s="120"/>
      <c r="F9" s="110"/>
      <c r="G9" s="7"/>
    </row>
    <row r="10" spans="1:7" x14ac:dyDescent="0.25">
      <c r="B10" s="129"/>
      <c r="C10" s="130"/>
      <c r="D10" s="67"/>
      <c r="E10" s="67"/>
      <c r="F10" s="68"/>
    </row>
    <row r="11" spans="1:7" x14ac:dyDescent="0.25">
      <c r="B11" s="129"/>
      <c r="C11" s="130"/>
      <c r="D11" s="67"/>
      <c r="E11" s="67"/>
      <c r="F11" s="68"/>
    </row>
    <row r="12" spans="1:7" x14ac:dyDescent="0.25">
      <c r="B12" s="129"/>
      <c r="C12" s="130"/>
      <c r="D12" s="67"/>
      <c r="E12" s="67"/>
      <c r="F12" s="68"/>
    </row>
    <row r="13" spans="1:7" x14ac:dyDescent="0.25">
      <c r="B13" s="129"/>
      <c r="C13" s="130"/>
      <c r="D13" s="67"/>
      <c r="E13" s="67"/>
      <c r="F13" s="68"/>
    </row>
    <row r="14" spans="1:7" x14ac:dyDescent="0.25">
      <c r="B14" s="131"/>
      <c r="C14" s="128"/>
      <c r="D14" s="67"/>
      <c r="E14" s="67"/>
      <c r="F14" s="68"/>
    </row>
    <row r="15" spans="1:7" x14ac:dyDescent="0.25">
      <c r="A15" s="17"/>
      <c r="B15" s="128"/>
      <c r="C15" s="128"/>
      <c r="D15" s="90"/>
      <c r="E15" s="90"/>
      <c r="F15" s="90"/>
      <c r="G15" s="17"/>
    </row>
    <row r="16" spans="1:7" x14ac:dyDescent="0.25">
      <c r="A16" s="17"/>
      <c r="B16" s="128"/>
      <c r="C16" s="128"/>
      <c r="D16" s="90"/>
      <c r="E16" s="90"/>
      <c r="F16" s="90"/>
      <c r="G16" s="17"/>
    </row>
    <row r="17" spans="1:7" x14ac:dyDescent="0.25">
      <c r="A17" s="17"/>
      <c r="B17" s="128"/>
      <c r="C17" s="128"/>
      <c r="D17" s="90"/>
      <c r="E17" s="90"/>
      <c r="F17" s="90"/>
      <c r="G17" s="17"/>
    </row>
    <row r="18" spans="1:7" x14ac:dyDescent="0.25">
      <c r="A18" s="17"/>
      <c r="B18" s="128"/>
      <c r="C18" s="128"/>
      <c r="D18" s="90"/>
      <c r="E18" s="90"/>
      <c r="F18" s="90"/>
      <c r="G18" s="17"/>
    </row>
    <row r="19" spans="1:7" x14ac:dyDescent="0.25">
      <c r="A19" s="17"/>
      <c r="B19" s="128"/>
      <c r="C19" s="128"/>
      <c r="D19" s="90"/>
      <c r="E19" s="90"/>
      <c r="F19" s="90"/>
      <c r="G19" s="17"/>
    </row>
    <row r="20" spans="1:7" x14ac:dyDescent="0.25">
      <c r="A20" s="17"/>
      <c r="B20" s="128"/>
      <c r="C20" s="128"/>
      <c r="D20" s="90"/>
      <c r="E20" s="90"/>
      <c r="F20" s="90"/>
      <c r="G20" s="17"/>
    </row>
    <row r="21" spans="1:7" x14ac:dyDescent="0.25">
      <c r="A21" s="17"/>
      <c r="B21" s="128"/>
      <c r="C21" s="128"/>
      <c r="D21" s="90"/>
      <c r="E21" s="90"/>
      <c r="F21" s="90"/>
      <c r="G21" s="17"/>
    </row>
    <row r="22" spans="1:7" x14ac:dyDescent="0.25">
      <c r="A22" s="17"/>
      <c r="B22" s="33"/>
      <c r="C22" s="17"/>
      <c r="D22" s="90"/>
      <c r="E22" s="90"/>
      <c r="F22" s="90"/>
      <c r="G22" s="17"/>
    </row>
    <row r="23" spans="1:7" x14ac:dyDescent="0.25">
      <c r="A23" s="17"/>
      <c r="B23" s="17"/>
      <c r="C23" s="17"/>
      <c r="D23" s="17"/>
      <c r="E23" s="17"/>
      <c r="F23" s="17"/>
      <c r="G23" s="17"/>
    </row>
    <row r="24" spans="1:7" x14ac:dyDescent="0.25">
      <c r="A24" s="17"/>
      <c r="B24" s="17"/>
      <c r="C24" s="17"/>
      <c r="D24" s="17"/>
      <c r="E24" s="17"/>
      <c r="F24" s="17"/>
      <c r="G24" s="17"/>
    </row>
    <row r="25" spans="1:7" x14ac:dyDescent="0.25">
      <c r="A25" s="17"/>
      <c r="B25" s="17"/>
      <c r="C25" s="17"/>
      <c r="D25" s="17"/>
      <c r="E25" s="17"/>
      <c r="F25" s="17"/>
      <c r="G25" s="17"/>
    </row>
  </sheetData>
  <mergeCells count="18"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:C7"/>
    <mergeCell ref="D2:F7"/>
    <mergeCell ref="B8:C9"/>
    <mergeCell ref="D8:D9"/>
    <mergeCell ref="E8:E9"/>
    <mergeCell ref="F8:F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562D0-0A98-4B4E-B08A-EAF87795438F}">
  <dimension ref="A1:E18"/>
  <sheetViews>
    <sheetView workbookViewId="0">
      <selection activeCell="C2" sqref="C2:E7"/>
    </sheetView>
  </sheetViews>
  <sheetFormatPr baseColWidth="10" defaultRowHeight="15" x14ac:dyDescent="0.25"/>
  <cols>
    <col min="2" max="2" width="38.140625" customWidth="1"/>
    <col min="3" max="4" width="9.7109375" bestFit="1" customWidth="1"/>
    <col min="5" max="5" width="14.7109375" bestFit="1" customWidth="1"/>
  </cols>
  <sheetData>
    <row r="1" spans="1:5" ht="15.75" thickBot="1" x14ac:dyDescent="0.3">
      <c r="B1" s="7"/>
      <c r="D1" s="67"/>
      <c r="E1" s="67"/>
    </row>
    <row r="2" spans="1:5" ht="15" customHeight="1" x14ac:dyDescent="0.25">
      <c r="A2" s="7"/>
      <c r="B2" s="102"/>
      <c r="C2" s="105" t="s">
        <v>37</v>
      </c>
      <c r="D2" s="105"/>
      <c r="E2" s="106"/>
    </row>
    <row r="3" spans="1:5" x14ac:dyDescent="0.25">
      <c r="A3" s="7"/>
      <c r="B3" s="103"/>
      <c r="C3" s="109"/>
      <c r="D3" s="109"/>
      <c r="E3" s="110"/>
    </row>
    <row r="4" spans="1:5" x14ac:dyDescent="0.25">
      <c r="A4" s="7"/>
      <c r="B4" s="103"/>
      <c r="C4" s="109"/>
      <c r="D4" s="109"/>
      <c r="E4" s="110"/>
    </row>
    <row r="5" spans="1:5" x14ac:dyDescent="0.25">
      <c r="A5" s="7"/>
      <c r="B5" s="103"/>
      <c r="C5" s="109"/>
      <c r="D5" s="109"/>
      <c r="E5" s="110"/>
    </row>
    <row r="6" spans="1:5" x14ac:dyDescent="0.25">
      <c r="A6" s="7"/>
      <c r="B6" s="103"/>
      <c r="C6" s="109"/>
      <c r="D6" s="109"/>
      <c r="E6" s="110"/>
    </row>
    <row r="7" spans="1:5" ht="15.75" thickBot="1" x14ac:dyDescent="0.3">
      <c r="A7" s="7"/>
      <c r="B7" s="104"/>
      <c r="C7" s="112"/>
      <c r="D7" s="112"/>
      <c r="E7" s="113"/>
    </row>
    <row r="8" spans="1:5" ht="15.75" thickBot="1" x14ac:dyDescent="0.3">
      <c r="A8" s="67"/>
      <c r="B8" s="71" t="s">
        <v>38</v>
      </c>
      <c r="C8" s="72" t="s">
        <v>39</v>
      </c>
      <c r="D8" s="72" t="s">
        <v>40</v>
      </c>
      <c r="E8" s="73" t="s">
        <v>41</v>
      </c>
    </row>
    <row r="9" spans="1:5" x14ac:dyDescent="0.25">
      <c r="A9" s="67"/>
      <c r="B9" s="132">
        <v>1</v>
      </c>
      <c r="C9" s="67"/>
      <c r="D9" s="67"/>
      <c r="E9" s="68"/>
    </row>
    <row r="10" spans="1:5" x14ac:dyDescent="0.25">
      <c r="A10" s="67"/>
      <c r="B10" s="133"/>
      <c r="C10" s="67"/>
      <c r="D10" s="67"/>
      <c r="E10" s="68"/>
    </row>
    <row r="11" spans="1:5" x14ac:dyDescent="0.25">
      <c r="A11" s="67"/>
      <c r="B11" s="133"/>
      <c r="C11" s="67"/>
      <c r="D11" s="67"/>
      <c r="E11" s="68"/>
    </row>
    <row r="12" spans="1:5" ht="15.75" thickBot="1" x14ac:dyDescent="0.3">
      <c r="A12" s="67"/>
      <c r="B12" s="133"/>
      <c r="C12" s="74"/>
      <c r="D12" s="74"/>
      <c r="E12" s="75"/>
    </row>
    <row r="13" spans="1:5" ht="16.5" thickTop="1" thickBot="1" x14ac:dyDescent="0.3">
      <c r="A13" s="67"/>
      <c r="B13" s="134"/>
      <c r="C13" s="69">
        <f>SUM(C9:C12)</f>
        <v>0</v>
      </c>
      <c r="D13" s="69">
        <f>SUM(D9:D12)</f>
        <v>0</v>
      </c>
      <c r="E13" s="70">
        <f>SUM(E9:E12)</f>
        <v>0</v>
      </c>
    </row>
    <row r="14" spans="1:5" x14ac:dyDescent="0.25">
      <c r="A14" s="67"/>
      <c r="B14" s="132">
        <v>2</v>
      </c>
      <c r="C14" s="67"/>
      <c r="D14" s="67"/>
      <c r="E14" s="68"/>
    </row>
    <row r="15" spans="1:5" x14ac:dyDescent="0.25">
      <c r="A15" s="67"/>
      <c r="B15" s="133"/>
      <c r="C15" s="67"/>
      <c r="D15" s="67"/>
      <c r="E15" s="68"/>
    </row>
    <row r="16" spans="1:5" x14ac:dyDescent="0.25">
      <c r="A16" s="67"/>
      <c r="B16" s="133"/>
      <c r="C16" s="67"/>
      <c r="D16" s="67"/>
      <c r="E16" s="68"/>
    </row>
    <row r="17" spans="1:5" ht="15.75" thickBot="1" x14ac:dyDescent="0.3">
      <c r="A17" s="67"/>
      <c r="B17" s="133"/>
      <c r="C17" s="74"/>
      <c r="D17" s="74"/>
      <c r="E17" s="75"/>
    </row>
    <row r="18" spans="1:5" ht="16.5" thickTop="1" thickBot="1" x14ac:dyDescent="0.3">
      <c r="B18" s="134"/>
      <c r="C18" s="69">
        <f>SUM(C14:C17)</f>
        <v>0</v>
      </c>
      <c r="D18" s="69">
        <f>SUM(D14:D17)</f>
        <v>0</v>
      </c>
      <c r="E18" s="70">
        <f>SUM(E14:E17)</f>
        <v>0</v>
      </c>
    </row>
  </sheetData>
  <mergeCells count="4">
    <mergeCell ref="B9:B13"/>
    <mergeCell ref="B2:B7"/>
    <mergeCell ref="C2:E7"/>
    <mergeCell ref="B14:B18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ED99D-1110-40B8-AAFF-607134D02676}">
  <dimension ref="B1:F28"/>
  <sheetViews>
    <sheetView workbookViewId="0">
      <selection activeCell="F8" sqref="F8"/>
    </sheetView>
  </sheetViews>
  <sheetFormatPr baseColWidth="10" defaultRowHeight="15" x14ac:dyDescent="0.25"/>
  <cols>
    <col min="2" max="2" width="36.85546875" bestFit="1" customWidth="1"/>
    <col min="3" max="3" width="13.42578125" customWidth="1"/>
    <col min="6" max="6" width="12.85546875" customWidth="1"/>
  </cols>
  <sheetData>
    <row r="1" spans="2:6" ht="15.75" thickBot="1" x14ac:dyDescent="0.3"/>
    <row r="2" spans="2:6" x14ac:dyDescent="0.25">
      <c r="B2" s="102"/>
      <c r="C2" s="105" t="s">
        <v>64</v>
      </c>
      <c r="D2" s="105"/>
      <c r="E2" s="105"/>
      <c r="F2" s="106"/>
    </row>
    <row r="3" spans="2:6" x14ac:dyDescent="0.25">
      <c r="B3" s="103"/>
      <c r="C3" s="120"/>
      <c r="D3" s="120"/>
      <c r="E3" s="120"/>
      <c r="F3" s="110"/>
    </row>
    <row r="4" spans="2:6" x14ac:dyDescent="0.25">
      <c r="B4" s="103"/>
      <c r="C4" s="120"/>
      <c r="D4" s="120"/>
      <c r="E4" s="120"/>
      <c r="F4" s="110"/>
    </row>
    <row r="5" spans="2:6" x14ac:dyDescent="0.25">
      <c r="B5" s="103"/>
      <c r="C5" s="120"/>
      <c r="D5" s="120"/>
      <c r="E5" s="120"/>
      <c r="F5" s="110"/>
    </row>
    <row r="6" spans="2:6" x14ac:dyDescent="0.25">
      <c r="B6" s="103"/>
      <c r="C6" s="120"/>
      <c r="D6" s="120"/>
      <c r="E6" s="120"/>
      <c r="F6" s="110"/>
    </row>
    <row r="7" spans="2:6" ht="15.75" thickBot="1" x14ac:dyDescent="0.3">
      <c r="B7" s="103"/>
      <c r="C7" s="120"/>
      <c r="D7" s="120"/>
      <c r="E7" s="120"/>
      <c r="F7" s="110"/>
    </row>
    <row r="8" spans="2:6" x14ac:dyDescent="0.25">
      <c r="B8" s="76" t="s">
        <v>42</v>
      </c>
      <c r="C8" s="77"/>
      <c r="D8" s="77"/>
      <c r="E8" s="77"/>
      <c r="F8" s="78">
        <v>0</v>
      </c>
    </row>
    <row r="9" spans="2:6" x14ac:dyDescent="0.25">
      <c r="B9" s="79" t="s">
        <v>43</v>
      </c>
      <c r="C9" s="80">
        <v>0</v>
      </c>
      <c r="D9" s="81"/>
      <c r="E9" s="81"/>
      <c r="F9" s="82"/>
    </row>
    <row r="10" spans="2:6" x14ac:dyDescent="0.25">
      <c r="B10" s="79" t="s">
        <v>44</v>
      </c>
      <c r="C10" s="80">
        <v>0</v>
      </c>
      <c r="D10" s="81"/>
      <c r="E10" s="81"/>
      <c r="F10" s="82"/>
    </row>
    <row r="11" spans="2:6" x14ac:dyDescent="0.25">
      <c r="B11" s="79" t="s">
        <v>45</v>
      </c>
      <c r="C11" s="81"/>
      <c r="D11" s="81"/>
      <c r="E11" s="81"/>
      <c r="F11" s="83">
        <f>+SUM(C9:C10)</f>
        <v>0</v>
      </c>
    </row>
    <row r="12" spans="2:6" x14ac:dyDescent="0.25">
      <c r="B12" s="79" t="s">
        <v>46</v>
      </c>
      <c r="C12" s="81"/>
      <c r="D12" s="81"/>
      <c r="E12" s="81"/>
      <c r="F12" s="83">
        <f>+F8-F11</f>
        <v>0</v>
      </c>
    </row>
    <row r="13" spans="2:6" x14ac:dyDescent="0.25">
      <c r="B13" s="79" t="s">
        <v>47</v>
      </c>
      <c r="C13" s="81"/>
      <c r="D13" s="81"/>
      <c r="E13" s="81"/>
      <c r="F13" s="83">
        <v>0</v>
      </c>
    </row>
    <row r="14" spans="2:6" x14ac:dyDescent="0.25">
      <c r="B14" s="79" t="s">
        <v>48</v>
      </c>
      <c r="C14" s="81"/>
      <c r="D14" s="81"/>
      <c r="E14" s="81"/>
      <c r="F14" s="84">
        <f>+F12-F13</f>
        <v>0</v>
      </c>
    </row>
    <row r="15" spans="2:6" x14ac:dyDescent="0.25">
      <c r="B15" s="79" t="s">
        <v>49</v>
      </c>
      <c r="C15" s="135"/>
      <c r="D15" s="135"/>
      <c r="E15" s="135"/>
      <c r="F15" s="136"/>
    </row>
    <row r="16" spans="2:6" x14ac:dyDescent="0.25">
      <c r="B16" s="79" t="s">
        <v>50</v>
      </c>
      <c r="C16" s="85">
        <v>0</v>
      </c>
      <c r="D16" s="86"/>
      <c r="E16" s="86"/>
      <c r="F16" s="84"/>
    </row>
    <row r="17" spans="2:6" x14ac:dyDescent="0.25">
      <c r="B17" s="79" t="s">
        <v>51</v>
      </c>
      <c r="C17" s="85">
        <v>0</v>
      </c>
      <c r="D17" s="86"/>
      <c r="E17" s="86"/>
      <c r="F17" s="84"/>
    </row>
    <row r="18" spans="2:6" x14ac:dyDescent="0.25">
      <c r="B18" s="79" t="s">
        <v>52</v>
      </c>
      <c r="C18" s="85">
        <v>0</v>
      </c>
      <c r="D18" s="86"/>
      <c r="E18" s="86"/>
      <c r="F18" s="84"/>
    </row>
    <row r="19" spans="2:6" x14ac:dyDescent="0.25">
      <c r="B19" s="79" t="s">
        <v>53</v>
      </c>
      <c r="C19" s="86"/>
      <c r="D19" s="86"/>
      <c r="E19" s="86"/>
      <c r="F19" s="83">
        <f>+SUM(C16:C18)</f>
        <v>0</v>
      </c>
    </row>
    <row r="20" spans="2:6" x14ac:dyDescent="0.25">
      <c r="B20" s="79" t="s">
        <v>54</v>
      </c>
      <c r="C20" s="81"/>
      <c r="D20" s="81"/>
      <c r="E20" s="81"/>
      <c r="F20" s="84">
        <f>+F14-F19</f>
        <v>0</v>
      </c>
    </row>
    <row r="21" spans="2:6" x14ac:dyDescent="0.25">
      <c r="B21" s="79" t="s">
        <v>55</v>
      </c>
      <c r="C21" s="81"/>
      <c r="D21" s="81"/>
      <c r="E21" s="81"/>
      <c r="F21" s="87">
        <v>0</v>
      </c>
    </row>
    <row r="22" spans="2:6" x14ac:dyDescent="0.25">
      <c r="B22" s="79" t="s">
        <v>56</v>
      </c>
      <c r="C22" s="81"/>
      <c r="D22" s="81"/>
      <c r="E22" s="81"/>
      <c r="F22" s="87">
        <v>0</v>
      </c>
    </row>
    <row r="23" spans="2:6" x14ac:dyDescent="0.25">
      <c r="B23" s="79" t="s">
        <v>57</v>
      </c>
      <c r="C23" s="81"/>
      <c r="D23" s="81"/>
      <c r="E23" s="81"/>
      <c r="F23" s="87">
        <f>+F20+F21-F22</f>
        <v>0</v>
      </c>
    </row>
    <row r="24" spans="2:6" x14ac:dyDescent="0.25">
      <c r="B24" s="79" t="s">
        <v>58</v>
      </c>
      <c r="C24" s="81"/>
      <c r="D24" s="81"/>
      <c r="E24" s="81"/>
      <c r="F24" s="87">
        <f>+F23*0.3</f>
        <v>0</v>
      </c>
    </row>
    <row r="25" spans="2:6" x14ac:dyDescent="0.25">
      <c r="B25" s="79" t="s">
        <v>59</v>
      </c>
      <c r="C25" s="81"/>
      <c r="D25" s="81"/>
      <c r="E25" s="81"/>
      <c r="F25" s="87">
        <f>+F23-F24</f>
        <v>0</v>
      </c>
    </row>
    <row r="26" spans="2:6" x14ac:dyDescent="0.25">
      <c r="B26" s="79" t="s">
        <v>29</v>
      </c>
      <c r="C26" s="81"/>
      <c r="D26" s="81"/>
      <c r="E26" s="81"/>
      <c r="F26" s="87">
        <f>+F25*0.1</f>
        <v>0</v>
      </c>
    </row>
    <row r="27" spans="2:6" x14ac:dyDescent="0.25">
      <c r="B27" s="79" t="s">
        <v>60</v>
      </c>
      <c r="C27" s="81"/>
      <c r="D27" s="81"/>
      <c r="E27" s="81"/>
      <c r="F27" s="87">
        <v>0</v>
      </c>
    </row>
    <row r="28" spans="2:6" ht="15.75" thickBot="1" x14ac:dyDescent="0.3">
      <c r="B28" s="16" t="s">
        <v>61</v>
      </c>
      <c r="C28" s="24"/>
      <c r="D28" s="24"/>
      <c r="E28" s="24"/>
      <c r="F28" s="88">
        <f>+F25-F26-F27</f>
        <v>0</v>
      </c>
    </row>
  </sheetData>
  <mergeCells count="3">
    <mergeCell ref="B2:B7"/>
    <mergeCell ref="C2:F7"/>
    <mergeCell ref="C15:F1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F05C7-EA76-42C0-878D-6F701D27A720}">
  <dimension ref="A1:E55"/>
  <sheetViews>
    <sheetView zoomScale="85" zoomScaleNormal="85" workbookViewId="0">
      <selection activeCell="E20" sqref="E20:E22"/>
    </sheetView>
  </sheetViews>
  <sheetFormatPr baseColWidth="10" defaultRowHeight="15" x14ac:dyDescent="0.25"/>
  <cols>
    <col min="2" max="2" width="29.85546875" bestFit="1" customWidth="1"/>
    <col min="3" max="3" width="14.28515625" customWidth="1"/>
    <col min="4" max="4" width="28.85546875" bestFit="1" customWidth="1"/>
    <col min="5" max="5" width="18.140625" customWidth="1"/>
  </cols>
  <sheetData>
    <row r="1" spans="1:5" ht="15.75" thickBot="1" x14ac:dyDescent="0.3">
      <c r="C1" s="38"/>
    </row>
    <row r="2" spans="1:5" x14ac:dyDescent="0.25">
      <c r="A2" s="7"/>
      <c r="B2" s="102"/>
      <c r="C2" s="105" t="s">
        <v>62</v>
      </c>
      <c r="D2" s="105"/>
      <c r="E2" s="106"/>
    </row>
    <row r="3" spans="1:5" x14ac:dyDescent="0.25">
      <c r="A3" s="7"/>
      <c r="B3" s="103"/>
      <c r="C3" s="120"/>
      <c r="D3" s="120"/>
      <c r="E3" s="110"/>
    </row>
    <row r="4" spans="1:5" x14ac:dyDescent="0.25">
      <c r="A4" s="7"/>
      <c r="B4" s="103"/>
      <c r="C4" s="120"/>
      <c r="D4" s="120"/>
      <c r="E4" s="110"/>
    </row>
    <row r="5" spans="1:5" x14ac:dyDescent="0.25">
      <c r="A5" s="7"/>
      <c r="B5" s="103"/>
      <c r="C5" s="120"/>
      <c r="D5" s="120"/>
      <c r="E5" s="110"/>
    </row>
    <row r="6" spans="1:5" x14ac:dyDescent="0.25">
      <c r="A6" s="7"/>
      <c r="B6" s="103"/>
      <c r="C6" s="120"/>
      <c r="D6" s="120"/>
      <c r="E6" s="110"/>
    </row>
    <row r="7" spans="1:5" ht="15.75" thickBot="1" x14ac:dyDescent="0.3">
      <c r="A7" s="7"/>
      <c r="B7" s="104"/>
      <c r="C7" s="112"/>
      <c r="D7" s="112"/>
      <c r="E7" s="113"/>
    </row>
    <row r="8" spans="1:5" x14ac:dyDescent="0.25">
      <c r="B8" s="1" t="s">
        <v>0</v>
      </c>
      <c r="C8" s="39"/>
      <c r="D8" s="2" t="s">
        <v>1</v>
      </c>
      <c r="E8" s="3"/>
    </row>
    <row r="9" spans="1:5" x14ac:dyDescent="0.25">
      <c r="B9" s="4" t="s">
        <v>2</v>
      </c>
      <c r="C9" s="91"/>
      <c r="D9" s="32" t="s">
        <v>3</v>
      </c>
      <c r="E9" s="5"/>
    </row>
    <row r="10" spans="1:5" x14ac:dyDescent="0.25">
      <c r="B10" s="6">
        <f>+MOVIMIENTOS!B2</f>
        <v>0</v>
      </c>
      <c r="C10" s="91">
        <f>+MOVIMIENTOS!B15</f>
        <v>0</v>
      </c>
      <c r="D10" s="33">
        <f>+MOVIMIENTOS!K17</f>
        <v>0</v>
      </c>
      <c r="E10" s="93">
        <f>+MOVIMIENTOS!L30</f>
        <v>0</v>
      </c>
    </row>
    <row r="11" spans="1:5" x14ac:dyDescent="0.25">
      <c r="B11" s="6">
        <f>+MOVIMIENTOS!E2</f>
        <v>0</v>
      </c>
      <c r="C11" s="91">
        <f>+MOVIMIENTOS!E15</f>
        <v>0</v>
      </c>
      <c r="D11" s="33">
        <f>+MOVIMIENTOS!N17</f>
        <v>0</v>
      </c>
      <c r="E11" s="93">
        <f>+MOVIMIENTOS!O30</f>
        <v>0</v>
      </c>
    </row>
    <row r="12" spans="1:5" x14ac:dyDescent="0.25">
      <c r="B12" s="6">
        <f>+MOVIMIENTOS!H2</f>
        <v>0</v>
      </c>
      <c r="C12" s="91">
        <f>+MOVIMIENTOS!H15</f>
        <v>0</v>
      </c>
      <c r="D12" s="33">
        <f>+MOVIMIENTOS!Q17</f>
        <v>0</v>
      </c>
      <c r="E12" s="93">
        <f>+MOVIMIENTOS!R30</f>
        <v>0</v>
      </c>
    </row>
    <row r="13" spans="1:5" x14ac:dyDescent="0.25">
      <c r="B13" s="6">
        <f>+MOVIMIENTOS!K2</f>
        <v>0</v>
      </c>
      <c r="C13" s="91">
        <f>+MOVIMIENTOS!K15</f>
        <v>0</v>
      </c>
      <c r="D13" s="33">
        <f>+MOVIMIENTOS!T17</f>
        <v>0</v>
      </c>
      <c r="E13" s="93">
        <f>+MOVIMIENTOS!U30</f>
        <v>0</v>
      </c>
    </row>
    <row r="14" spans="1:5" x14ac:dyDescent="0.25">
      <c r="B14" s="6">
        <f>+MOVIMIENTOS!N2</f>
        <v>0</v>
      </c>
      <c r="C14" s="91">
        <f>+MOVIMIENTOS!N15</f>
        <v>0</v>
      </c>
      <c r="D14" s="33">
        <f>+MOVIMIENTOS!N32</f>
        <v>0</v>
      </c>
      <c r="E14" s="93">
        <f>+MOVIMIENTOS!O45</f>
        <v>0</v>
      </c>
    </row>
    <row r="15" spans="1:5" x14ac:dyDescent="0.25">
      <c r="B15" s="6">
        <f>+MOVIMIENTOS!Q2</f>
        <v>0</v>
      </c>
      <c r="C15" s="91">
        <f>+MOVIMIENTOS!Q15</f>
        <v>0</v>
      </c>
      <c r="D15" s="33">
        <f>+MOVIMIENTOS!Q32</f>
        <v>0</v>
      </c>
      <c r="E15" s="93">
        <f>+MOVIMIENTOS!R45</f>
        <v>0</v>
      </c>
    </row>
    <row r="16" spans="1:5" x14ac:dyDescent="0.25">
      <c r="B16" s="6">
        <f>+MOVIMIENTOS!T2</f>
        <v>0</v>
      </c>
      <c r="C16" s="91">
        <f>+MOVIMIENTOS!T15</f>
        <v>0</v>
      </c>
      <c r="D16" s="33">
        <f>+MOVIMIENTOS!T32</f>
        <v>0</v>
      </c>
      <c r="E16" s="93">
        <f>+MOVIMIENTOS!U45</f>
        <v>0</v>
      </c>
    </row>
    <row r="17" spans="2:5" x14ac:dyDescent="0.25">
      <c r="B17" s="6" t="s">
        <v>6</v>
      </c>
      <c r="C17" s="91">
        <f>+SUM(C10:C16)</f>
        <v>0</v>
      </c>
      <c r="D17" s="33" t="s">
        <v>4</v>
      </c>
      <c r="E17" s="5">
        <f>+SUM(E10:E16)</f>
        <v>0</v>
      </c>
    </row>
    <row r="18" spans="2:5" x14ac:dyDescent="0.25">
      <c r="B18" s="6"/>
      <c r="C18" s="91"/>
      <c r="D18" s="33"/>
      <c r="E18" s="5"/>
    </row>
    <row r="19" spans="2:5" x14ac:dyDescent="0.25">
      <c r="B19" s="4" t="s">
        <v>7</v>
      </c>
      <c r="C19" s="91"/>
      <c r="D19" s="32" t="s">
        <v>5</v>
      </c>
      <c r="E19" s="5"/>
    </row>
    <row r="20" spans="2:5" x14ac:dyDescent="0.25">
      <c r="B20" s="6">
        <f>+MOVIMIENTOS!B17</f>
        <v>0</v>
      </c>
      <c r="C20" s="91">
        <f>+MOVIMIENTOS!B30</f>
        <v>0</v>
      </c>
      <c r="D20" s="33">
        <f>+MOVIMIENTOS!K47</f>
        <v>0</v>
      </c>
      <c r="E20" s="93">
        <f>+MOVIMIENTOS!L60</f>
        <v>0</v>
      </c>
    </row>
    <row r="21" spans="2:5" x14ac:dyDescent="0.25">
      <c r="B21" s="6">
        <f>+MOVIMIENTOS!E17</f>
        <v>0</v>
      </c>
      <c r="C21" s="91">
        <f>+MOVIMIENTOS!E30</f>
        <v>0</v>
      </c>
      <c r="D21" s="33">
        <f>+MOVIMIENTOS!N47</f>
        <v>0</v>
      </c>
      <c r="E21" s="93">
        <f>+MOVIMIENTOS!O60</f>
        <v>0</v>
      </c>
    </row>
    <row r="22" spans="2:5" x14ac:dyDescent="0.25">
      <c r="B22" s="6">
        <f>+MOVIMIENTOS!H17</f>
        <v>0</v>
      </c>
      <c r="C22" s="91">
        <f>+MOVIMIENTOS!H30</f>
        <v>0</v>
      </c>
      <c r="D22" s="33">
        <f>+MOVIMIENTOS!Q47</f>
        <v>0</v>
      </c>
      <c r="E22" s="93">
        <f>+MOVIMIENTOS!R60</f>
        <v>0</v>
      </c>
    </row>
    <row r="23" spans="2:5" x14ac:dyDescent="0.25">
      <c r="B23" s="6" t="s">
        <v>10</v>
      </c>
      <c r="C23" s="91">
        <f>+SUM(C20:C22)</f>
        <v>0</v>
      </c>
      <c r="D23" s="33">
        <f>+MOVIMIENTOS!T47</f>
        <v>0</v>
      </c>
      <c r="E23" s="5">
        <f>+MOVIMIENTOS!U60</f>
        <v>0</v>
      </c>
    </row>
    <row r="24" spans="2:5" x14ac:dyDescent="0.25">
      <c r="B24" s="6"/>
      <c r="C24" s="91"/>
      <c r="D24" s="33" t="s">
        <v>8</v>
      </c>
      <c r="E24" s="5">
        <f>+SUM(E20:E23)</f>
        <v>0</v>
      </c>
    </row>
    <row r="25" spans="2:5" x14ac:dyDescent="0.25">
      <c r="B25" s="4" t="s">
        <v>11</v>
      </c>
      <c r="C25" s="91"/>
      <c r="D25" s="33"/>
      <c r="E25" s="5"/>
    </row>
    <row r="26" spans="2:5" x14ac:dyDescent="0.25">
      <c r="B26" s="8" t="s">
        <v>12</v>
      </c>
      <c r="C26" s="91"/>
      <c r="D26" s="32" t="s">
        <v>9</v>
      </c>
      <c r="E26" s="5"/>
    </row>
    <row r="27" spans="2:5" x14ac:dyDescent="0.25">
      <c r="B27" s="6">
        <f>+MOVIMIENTOS!B32</f>
        <v>0</v>
      </c>
      <c r="C27" s="91">
        <f>+MOVIMIENTOS!B45</f>
        <v>0</v>
      </c>
      <c r="D27" s="33">
        <f>+MOVIMIENTOS!Q62</f>
        <v>0</v>
      </c>
      <c r="E27" s="5">
        <f>+MOVIMIENTOS!R75</f>
        <v>0</v>
      </c>
    </row>
    <row r="28" spans="2:5" x14ac:dyDescent="0.25">
      <c r="B28" s="6">
        <f>+MOVIMIENTOS!E32</f>
        <v>0</v>
      </c>
      <c r="C28" s="91">
        <f>+MOVIMIENTOS!E45</f>
        <v>0</v>
      </c>
      <c r="D28" s="33">
        <f>+MOVIMIENTOS!T62</f>
        <v>0</v>
      </c>
      <c r="E28" s="5">
        <f>+MOVIMIENTOS!U75</f>
        <v>0</v>
      </c>
    </row>
    <row r="29" spans="2:5" x14ac:dyDescent="0.25">
      <c r="B29" s="6">
        <f>+MOVIMIENTOS!H32</f>
        <v>0</v>
      </c>
      <c r="C29" s="92">
        <f>+MOVIMIENTOS!H45</f>
        <v>0</v>
      </c>
      <c r="D29" s="33">
        <f>+MOVIMIENTOS!K77</f>
        <v>0</v>
      </c>
      <c r="E29" s="5">
        <f>+MOVIMIENTOS!L90</f>
        <v>0</v>
      </c>
    </row>
    <row r="30" spans="2:5" x14ac:dyDescent="0.25">
      <c r="B30" s="6">
        <f>+MOVIMIENTOS!K32</f>
        <v>0</v>
      </c>
      <c r="C30" s="92">
        <f>+MOVIMIENTOS!K45</f>
        <v>0</v>
      </c>
      <c r="D30" s="33" t="s">
        <v>13</v>
      </c>
      <c r="E30" s="5">
        <f>+SUM(E27:E29)</f>
        <v>0</v>
      </c>
    </row>
    <row r="31" spans="2:5" x14ac:dyDescent="0.25">
      <c r="B31" s="8" t="s">
        <v>14</v>
      </c>
      <c r="C31" s="91"/>
      <c r="D31" s="33"/>
      <c r="E31" s="5"/>
    </row>
    <row r="32" spans="2:5" x14ac:dyDescent="0.25">
      <c r="B32" s="8">
        <f>+MOVIMIENTOS!B47</f>
        <v>0</v>
      </c>
      <c r="C32" s="91">
        <f>+MOVIMIENTOS!B60</f>
        <v>0</v>
      </c>
      <c r="D32" s="32" t="s">
        <v>15</v>
      </c>
      <c r="E32" s="9"/>
    </row>
    <row r="33" spans="2:5" x14ac:dyDescent="0.25">
      <c r="B33" s="15">
        <f>+MOVIMIENTOS!E47</f>
        <v>0</v>
      </c>
      <c r="C33" s="92">
        <f>+MOVIMIENTOS!E60</f>
        <v>0</v>
      </c>
      <c r="D33" s="33">
        <f>+MOVIMIENTOS!N77</f>
        <v>0</v>
      </c>
      <c r="E33" s="93">
        <f>+MOVIMIENTOS!O90</f>
        <v>0</v>
      </c>
    </row>
    <row r="34" spans="2:5" x14ac:dyDescent="0.25">
      <c r="B34" s="6">
        <f>+MOVIMIENTOS!H47</f>
        <v>0</v>
      </c>
      <c r="C34" s="91">
        <f>+MOVIMIENTOS!H60</f>
        <v>0</v>
      </c>
      <c r="D34" s="33">
        <f>+MOVIMIENTOS!Q77</f>
        <v>0</v>
      </c>
      <c r="E34" s="5">
        <f>+MOVIMIENTOS!R90</f>
        <v>0</v>
      </c>
    </row>
    <row r="35" spans="2:5" x14ac:dyDescent="0.25">
      <c r="B35" s="6" t="s">
        <v>16</v>
      </c>
      <c r="C35" s="91">
        <f>+SUM(C27:C34)</f>
        <v>0</v>
      </c>
      <c r="D35" s="33">
        <f>+MOVIMIENTOS!T77</f>
        <v>0</v>
      </c>
      <c r="E35" s="5">
        <f>+MOVIMIENTOS!U90</f>
        <v>0</v>
      </c>
    </row>
    <row r="36" spans="2:5" x14ac:dyDescent="0.25">
      <c r="B36" s="6"/>
      <c r="C36" s="91"/>
      <c r="D36" s="33" t="s">
        <v>17</v>
      </c>
      <c r="E36" s="5">
        <f>+SUM(E33:E35)</f>
        <v>0</v>
      </c>
    </row>
    <row r="37" spans="2:5" x14ac:dyDescent="0.25">
      <c r="B37" s="4" t="s">
        <v>18</v>
      </c>
      <c r="C37" s="91"/>
      <c r="D37" s="33"/>
      <c r="E37" s="5"/>
    </row>
    <row r="38" spans="2:5" x14ac:dyDescent="0.25">
      <c r="B38" s="6">
        <f>+MOVIMIENTOS!B62</f>
        <v>0</v>
      </c>
      <c r="C38" s="91">
        <f>+MOVIMIENTOS!B75</f>
        <v>0</v>
      </c>
      <c r="D38" s="32" t="s">
        <v>19</v>
      </c>
      <c r="E38" s="5"/>
    </row>
    <row r="39" spans="2:5" x14ac:dyDescent="0.25">
      <c r="B39" s="6">
        <f>+MOVIMIENTOS!E62</f>
        <v>0</v>
      </c>
      <c r="C39" s="91">
        <f>+MOVIMIENTOS!E75</f>
        <v>0</v>
      </c>
      <c r="D39" s="32">
        <f>+MOVIMIENTOS!B92</f>
        <v>0</v>
      </c>
      <c r="E39" s="5">
        <f>+MOVIMIENTOS!C105</f>
        <v>0</v>
      </c>
    </row>
    <row r="40" spans="2:5" x14ac:dyDescent="0.25">
      <c r="B40" s="6">
        <f>+MOVIMIENTOS!H62</f>
        <v>0</v>
      </c>
      <c r="C40" s="40">
        <f>+MOVIMIENTOS!H75</f>
        <v>0</v>
      </c>
      <c r="D40" s="33">
        <f>+MOVIMIENTOS!E92</f>
        <v>0</v>
      </c>
      <c r="E40" s="5">
        <f>+MOVIMIENTOS!F105</f>
        <v>0</v>
      </c>
    </row>
    <row r="41" spans="2:5" x14ac:dyDescent="0.25">
      <c r="B41" s="6">
        <f>+MOVIMIENTOS!K62</f>
        <v>0</v>
      </c>
      <c r="C41" s="40">
        <f>+MOVIMIENTOS!K75</f>
        <v>0</v>
      </c>
      <c r="D41" s="33">
        <f>+MOVIMIENTOS!H92</f>
        <v>0</v>
      </c>
      <c r="E41" s="5">
        <f>+MOVIMIENTOS!I105</f>
        <v>0</v>
      </c>
    </row>
    <row r="42" spans="2:5" x14ac:dyDescent="0.25">
      <c r="B42" s="15">
        <f>+MOVIMIENTOS!N62</f>
        <v>0</v>
      </c>
      <c r="C42" s="42">
        <f>+MOVIMIENTOS!N75</f>
        <v>0</v>
      </c>
      <c r="D42" s="33" t="s">
        <v>21</v>
      </c>
      <c r="E42" s="5">
        <f>+SUM(E39:E41)</f>
        <v>0</v>
      </c>
    </row>
    <row r="43" spans="2:5" x14ac:dyDescent="0.25">
      <c r="B43" s="6" t="s">
        <v>20</v>
      </c>
      <c r="C43" s="40">
        <f>+SUM(C38:C42)</f>
        <v>0</v>
      </c>
      <c r="D43" s="33"/>
      <c r="E43" s="5"/>
    </row>
    <row r="44" spans="2:5" x14ac:dyDescent="0.25">
      <c r="B44" s="6"/>
      <c r="C44" s="40"/>
      <c r="D44" s="34" t="s">
        <v>23</v>
      </c>
      <c r="E44" s="5">
        <f>+SUM(E42+E30+E24+E17+E36)</f>
        <v>0</v>
      </c>
    </row>
    <row r="45" spans="2:5" x14ac:dyDescent="0.25">
      <c r="B45" s="4" t="s">
        <v>22</v>
      </c>
      <c r="C45" s="40"/>
      <c r="D45" s="33"/>
      <c r="E45" s="5"/>
    </row>
    <row r="46" spans="2:5" x14ac:dyDescent="0.25">
      <c r="B46" s="4">
        <f>+MOVIMIENTOS!B77</f>
        <v>0</v>
      </c>
      <c r="C46" s="40">
        <f>+MOVIMIENTOS!B90</f>
        <v>0</v>
      </c>
      <c r="D46" s="32" t="s">
        <v>25</v>
      </c>
      <c r="E46" s="9"/>
    </row>
    <row r="47" spans="2:5" x14ac:dyDescent="0.25">
      <c r="B47" s="4">
        <f>+MOVIMIENTOS!E77</f>
        <v>0</v>
      </c>
      <c r="C47" s="40">
        <f>+MOVIMIENTOS!E90</f>
        <v>0</v>
      </c>
      <c r="D47" s="33">
        <f>+MOVIMIENTOS!K92</f>
        <v>0</v>
      </c>
      <c r="E47" s="10">
        <f>+MOVIMIENTOS!L105</f>
        <v>0</v>
      </c>
    </row>
    <row r="48" spans="2:5" x14ac:dyDescent="0.25">
      <c r="B48" s="6">
        <f>+MOVIMIENTOS!H77</f>
        <v>0</v>
      </c>
      <c r="C48" s="40">
        <f>+MOVIMIENTOS!H90</f>
        <v>0</v>
      </c>
      <c r="D48" s="33">
        <f>+MOVIMIENTOS!N92</f>
        <v>0</v>
      </c>
      <c r="E48" s="93">
        <f>+MOVIMIENTOS!O105</f>
        <v>0</v>
      </c>
    </row>
    <row r="49" spans="2:5" x14ac:dyDescent="0.25">
      <c r="B49" s="6" t="s">
        <v>24</v>
      </c>
      <c r="C49" s="40">
        <f>+SUM(C46:C48)</f>
        <v>0</v>
      </c>
      <c r="D49" s="33">
        <f>+MOVIMIENTOS!Q92</f>
        <v>0</v>
      </c>
      <c r="E49" s="93">
        <f>+MOVIMIENTOS!R105</f>
        <v>0</v>
      </c>
    </row>
    <row r="50" spans="2:5" x14ac:dyDescent="0.25">
      <c r="B50" s="6"/>
      <c r="C50" s="40"/>
      <c r="D50" s="33">
        <f>+MOVIMIENTOS!T92</f>
        <v>0</v>
      </c>
      <c r="E50" s="93">
        <f>+MOVIMIENTOS!U105</f>
        <v>0</v>
      </c>
    </row>
    <row r="51" spans="2:5" x14ac:dyDescent="0.25">
      <c r="B51" s="11" t="s">
        <v>26</v>
      </c>
      <c r="C51" s="40">
        <f>+SUM(C49+C43+C35+C23+C17)</f>
        <v>0</v>
      </c>
      <c r="D51" s="33">
        <f>+MOVIMIENTOS!B107</f>
        <v>0</v>
      </c>
      <c r="E51" s="5">
        <f>+MOVIMIENTOS!C120</f>
        <v>0</v>
      </c>
    </row>
    <row r="52" spans="2:5" x14ac:dyDescent="0.25">
      <c r="B52" s="6"/>
      <c r="C52" s="40"/>
      <c r="D52" s="33">
        <f>+MOVIMIENTOS!E107</f>
        <v>0</v>
      </c>
      <c r="E52" s="5">
        <f>+MOVIMIENTOS!F120</f>
        <v>0</v>
      </c>
    </row>
    <row r="53" spans="2:5" x14ac:dyDescent="0.25">
      <c r="B53" s="6"/>
      <c r="C53" s="40"/>
      <c r="D53" s="34" t="s">
        <v>27</v>
      </c>
      <c r="E53" s="5">
        <f>+E55-E44</f>
        <v>0</v>
      </c>
    </row>
    <row r="54" spans="2:5" x14ac:dyDescent="0.25">
      <c r="B54" s="6"/>
      <c r="C54" s="40"/>
      <c r="D54" s="33"/>
      <c r="E54" s="5"/>
    </row>
    <row r="55" spans="2:5" ht="15.75" thickBot="1" x14ac:dyDescent="0.3">
      <c r="B55" s="12"/>
      <c r="C55" s="43"/>
      <c r="D55" s="13" t="s">
        <v>28</v>
      </c>
      <c r="E55" s="14">
        <f>+C51</f>
        <v>0</v>
      </c>
    </row>
  </sheetData>
  <mergeCells count="2">
    <mergeCell ref="B2:B7"/>
    <mergeCell ref="C2:E7"/>
  </mergeCell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Hoja1</vt:lpstr>
      <vt:lpstr>BALANCE GENARAL</vt:lpstr>
      <vt:lpstr>MOVIMIENTOS</vt:lpstr>
      <vt:lpstr>BALANCE DE PRUEBA</vt:lpstr>
      <vt:lpstr>CLASIFICACION CUENTAS</vt:lpstr>
      <vt:lpstr>ANALISIS TXT</vt:lpstr>
      <vt:lpstr>P&amp;G</vt:lpstr>
      <vt:lpstr>BALANCE GENERAL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</dc:creator>
  <cp:lastModifiedBy>Nicolas</cp:lastModifiedBy>
  <dcterms:created xsi:type="dcterms:W3CDTF">2020-10-29T22:02:08Z</dcterms:created>
  <dcterms:modified xsi:type="dcterms:W3CDTF">2021-02-22T07:48:41Z</dcterms:modified>
</cp:coreProperties>
</file>