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ames\Downloads\"/>
    </mc:Choice>
  </mc:AlternateContent>
  <bookViews>
    <workbookView xWindow="0" yWindow="0" windowWidth="20490" windowHeight="9525"/>
  </bookViews>
  <sheets>
    <sheet name="Reforma Tributaria 2021" sheetId="1" r:id="rId1"/>
    <sheet name="Referencias" sheetId="2" r:id="rId2"/>
  </sheets>
  <calcPr calcId="162913"/>
  <extLst>
    <ext uri="GoogleSheetsCustomDataVersion1">
      <go:sheetsCustomData xmlns:go="http://customooxmlschemas.google.com/" r:id="rId6" roundtripDataSignature="AMtx7mho8sNTKK7EehUyBfSk7yHzuQ3YvA=="/>
    </ext>
  </extLst>
</workbook>
</file>

<file path=xl/calcChain.xml><?xml version="1.0" encoding="utf-8"?>
<calcChain xmlns="http://schemas.openxmlformats.org/spreadsheetml/2006/main">
  <c r="A69" i="1" l="1"/>
  <c r="A70" i="1" s="1"/>
  <c r="A71" i="1" s="1"/>
  <c r="A65" i="1"/>
  <c r="A64" i="1"/>
</calcChain>
</file>

<file path=xl/sharedStrings.xml><?xml version="1.0" encoding="utf-8"?>
<sst xmlns="http://schemas.openxmlformats.org/spreadsheetml/2006/main" count="75" uniqueCount="74">
  <si>
    <t>¿Qué es una Reforma Tributaria?</t>
  </si>
  <si>
    <t>Def.</t>
  </si>
  <si>
    <t>(Banco de la República, 2017)                                                                                                                          Es una modificación a la Estructura de Impuestos del País; esta depende de las políticas del gobierno y del desarrollo de la economía.</t>
  </si>
  <si>
    <t>¿Para qué sirve una Reforma Tributaria?</t>
  </si>
  <si>
    <t>Básicamente, para recaudar más dinero para el funcionamiento del Estado y para los propósitos que tenga el gobierno de turno. Ejemplos: Ley de Crecimiento Económico, Ley de Financiamiento. (Las dos reformas Tributarias anteriores).</t>
  </si>
  <si>
    <t>¿Cuáles son los Planteamientos Iniciales para la próxima Reforma Tributaria?</t>
  </si>
  <si>
    <t>Presentarla en Febrero 2021</t>
  </si>
  <si>
    <t>Metas:</t>
  </si>
  <si>
    <t>Recaudar 20 Billones</t>
  </si>
  <si>
    <t>($20.000.000.000.000)</t>
  </si>
  <si>
    <t>IVA a la Canasta Familiar</t>
  </si>
  <si>
    <t>Tiene dos pilares:</t>
  </si>
  <si>
    <t>Ampliación de la Base de Declarantes de Renta</t>
  </si>
  <si>
    <t>¿Qué dice el Ministro Alberto Carrasquilla sobre el IVA?</t>
  </si>
  <si>
    <t>Exenciones Tributarias:</t>
  </si>
  <si>
    <t>70 Billones son de IVA</t>
  </si>
  <si>
    <t>90 Billones</t>
  </si>
  <si>
    <t>Renta y otros conceptos</t>
  </si>
  <si>
    <t>Objeción:</t>
  </si>
  <si>
    <t>El IVA es un impuesto indirecto, por lo tanto, afecta a los más Pobres</t>
  </si>
  <si>
    <t>Respuesta:</t>
  </si>
  <si>
    <t>El Gob. Nacional está implementando un mecanismo de Devolución de IVA a los más pobres.</t>
  </si>
  <si>
    <t>¿En qué consiste la Ampliación de la Base de Declarantes de Renta?</t>
  </si>
  <si>
    <t>Se busca que más Personas Naturales Declaren Renta.</t>
  </si>
  <si>
    <t>Lo ideal, según Carrasquilla, es que las PN paguen más que las Empresas.</t>
  </si>
  <si>
    <t>Declarar Renta no equivale a Pagar Impuesto de Renta</t>
  </si>
  <si>
    <t>Opinión</t>
  </si>
  <si>
    <t>Que el Estado también se apriete en gastos innecesarios</t>
  </si>
  <si>
    <t>Salario de los 280 Congresistas Anual</t>
  </si>
  <si>
    <t>Programa de TV del Presidente Anual</t>
  </si>
  <si>
    <t>90 Billones en Riesgo por Corrupción</t>
  </si>
  <si>
    <t>Al año</t>
  </si>
  <si>
    <t>Al mes</t>
  </si>
  <si>
    <t>/12</t>
  </si>
  <si>
    <t>Al día</t>
  </si>
  <si>
    <t>/30</t>
  </si>
  <si>
    <t>Por hora.</t>
  </si>
  <si>
    <t>/24</t>
  </si>
  <si>
    <t>Fuentes de información</t>
  </si>
  <si>
    <t>Definición de Reforma Tributaria</t>
  </si>
  <si>
    <t>https://enciclopedia.banrepcultural.org/index.php/Reforma_tributaria#Qu.C3.A9_es</t>
  </si>
  <si>
    <t>Pilares de la Reforma Tributaria</t>
  </si>
  <si>
    <t xml:space="preserve">https://www.youtube.com/watch?v=_9Q4hUliIgI </t>
  </si>
  <si>
    <t>(Min 1:05)</t>
  </si>
  <si>
    <t>https://www.semana.com/economia/articulo/para-carrasquilla-la-generalizacion-del-iva-debe-ser-el-punto-de-partida-de-la-reforma-tributaria/202047/</t>
  </si>
  <si>
    <t>Devolución de IVA a los más pobres</t>
  </si>
  <si>
    <t>https://devolucioniva.dnp.gov.co/</t>
  </si>
  <si>
    <t>Estructura del Impuesto de Renta según Carrasquilla</t>
  </si>
  <si>
    <t>https://www.youtube.com/watch?v=qMGL9dOEEBg&amp;ab_channel=DiarioLaRep%C3%Bablica</t>
  </si>
  <si>
    <t>(Min 19:55)</t>
  </si>
  <si>
    <t>Aumento del Salario a Congresistas</t>
  </si>
  <si>
    <t>https://www.elespectador.com/noticias/politica/en-plena-navidad-a-los-congresistas-les-subieron-el-sueldo-en-512/</t>
  </si>
  <si>
    <t>90 Billones de Pesos en Corrupción</t>
  </si>
  <si>
    <t>https://www.infobae.com/america/colombia/2020/11/06/90-billones-de-pesos-estan-en-riesgo-en-colombia-por-corrupcion-fiscal-general/</t>
  </si>
  <si>
    <t>https://noticias.canal1.com.co/nacional/contratos-corrupcion-fiscalia/</t>
  </si>
  <si>
    <t>https://www.wradio.com.co/noticias/actualidad/fiscal-advierte-que-90-billones-de-pesos-de-contratos-estan-en-riesgo-por-corrupcion/20201106/nota/4083670.aspx</t>
  </si>
  <si>
    <t>Presupuesto General de la Nación 2021</t>
  </si>
  <si>
    <t>https://www.dinero.com/economia/articulo/como-quedo-aprobado-el-presupuesto-general-de-la-nacion-de-2021/304108</t>
  </si>
  <si>
    <t>¿Eres de estrato 4,5 o 6?</t>
  </si>
  <si>
    <t>¿Y el internet?</t>
  </si>
  <si>
    <t>¿Muerte en epoca de pandemia?</t>
  </si>
  <si>
    <t>¿Vives en la ciudad?</t>
  </si>
  <si>
    <t>¿Tienes moto?</t>
  </si>
  <si>
    <t>¿La gasolina y el acpm?</t>
  </si>
  <si>
    <t>¿No tienes carro?</t>
  </si>
  <si>
    <t xml:space="preserve">Silicon Valley de latinoamerica </t>
  </si>
  <si>
    <t>¿Mas impuestos?</t>
  </si>
  <si>
    <t>Los clase media</t>
  </si>
  <si>
    <t xml:space="preserve">Jovenes trabajadores </t>
  </si>
  <si>
    <t xml:space="preserve">Y los alimentos </t>
  </si>
  <si>
    <t>Vivo en el campo</t>
  </si>
  <si>
    <t xml:space="preserve">Servidores publicos </t>
  </si>
  <si>
    <t xml:space="preserve">Articulo 33 de la reforma </t>
  </si>
  <si>
    <t> Ley de solidaridad sostenible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</si>
</sst>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[$$-240A]\ * #,##0_-;\-[$$-240A]\ * #,##0_-;_-[$$-240A]\ * &quot;-&quot;_-;_-@"/>
  </numFmts>
  <fonts count="8" x14ac:knownFonts="1">
    <font>
      <sz val="11"/>
      <color theme="1"/>
      <name val="Arial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1"/>
      <name val="Arial"/>
      <family val="2"/>
    </font>
    <font>
      <u/>
      <sz val="11"/>
      <color theme="10"/>
      <name val="Arial"/>
      <family val="2"/>
    </font>
    <font>
      <u/>
      <sz val="11"/>
      <color theme="10"/>
      <name val="Calibri"/>
      <family val="2"/>
    </font>
    <font>
      <b/>
      <sz val="12"/>
      <name val="Times New Roman"/>
      <family val="1"/>
    </font>
    <font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/>
    <xf numFmtId="0" fontId="1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wrapText="1"/>
    </xf>
    <xf numFmtId="164" fontId="2" fillId="0" borderId="0" xfId="0" applyNumberFormat="1" applyFont="1" applyAlignment="1">
      <alignment horizontal="center"/>
    </xf>
    <xf numFmtId="164" fontId="2" fillId="0" borderId="0" xfId="0" applyNumberFormat="1" applyFont="1"/>
    <xf numFmtId="0" fontId="4" fillId="0" borderId="0" xfId="0" applyFont="1"/>
    <xf numFmtId="0" fontId="5" fillId="0" borderId="0" xfId="0" applyFont="1"/>
    <xf numFmtId="0" fontId="1" fillId="0" borderId="0" xfId="0" applyFont="1" applyAlignment="1">
      <alignment horizontal="center"/>
    </xf>
    <xf numFmtId="0" fontId="0" fillId="0" borderId="0" xfId="0" applyFont="1" applyAlignment="1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2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164" fontId="2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164" fontId="6" fillId="2" borderId="0" xfId="0" applyNumberFormat="1" applyFont="1" applyFill="1"/>
    <xf numFmtId="164" fontId="7" fillId="2" borderId="0" xfId="0" applyNumberFormat="1" applyFont="1" applyFill="1"/>
    <xf numFmtId="0" fontId="6" fillId="2" borderId="0" xfId="0" applyFont="1" applyFill="1"/>
    <xf numFmtId="0" fontId="7" fillId="2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342900</xdr:colOff>
      <xdr:row>25</xdr:row>
      <xdr:rowOff>152400</xdr:rowOff>
    </xdr:from>
    <xdr:ext cx="323850" cy="628650"/>
    <xdr:sp macro="" textlink="">
      <xdr:nvSpPr>
        <xdr:cNvPr id="3" name="Shape 3"/>
        <xdr:cNvSpPr/>
      </xdr:nvSpPr>
      <xdr:spPr>
        <a:xfrm>
          <a:off x="5188838" y="3470438"/>
          <a:ext cx="314325" cy="619125"/>
        </a:xfrm>
        <a:prstGeom prst="leftBrace">
          <a:avLst>
            <a:gd name="adj1" fmla="val 8333"/>
            <a:gd name="adj2" fmla="val 50000"/>
          </a:avLst>
        </a:prstGeom>
        <a:noFill/>
        <a:ln w="12700" cap="flat" cmpd="sng">
          <a:solidFill>
            <a:schemeClr val="accent5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2</xdr:col>
      <xdr:colOff>419100</xdr:colOff>
      <xdr:row>30</xdr:row>
      <xdr:rowOff>152400</xdr:rowOff>
    </xdr:from>
    <xdr:ext cx="238125" cy="714375"/>
    <xdr:sp macro="" textlink="">
      <xdr:nvSpPr>
        <xdr:cNvPr id="4" name="Shape 4"/>
        <xdr:cNvSpPr/>
      </xdr:nvSpPr>
      <xdr:spPr>
        <a:xfrm>
          <a:off x="5236463" y="3432338"/>
          <a:ext cx="219075" cy="695325"/>
        </a:xfrm>
        <a:prstGeom prst="leftBrace">
          <a:avLst>
            <a:gd name="adj1" fmla="val 8333"/>
            <a:gd name="adj2" fmla="val 50000"/>
          </a:avLst>
        </a:prstGeom>
        <a:noFill/>
        <a:ln w="12700" cap="flat" cmpd="sng">
          <a:solidFill>
            <a:schemeClr val="accent2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2</xdr:col>
      <xdr:colOff>590550</xdr:colOff>
      <xdr:row>26</xdr:row>
      <xdr:rowOff>28575</xdr:rowOff>
    </xdr:from>
    <xdr:ext cx="133350" cy="123825"/>
    <xdr:sp macro="" textlink="">
      <xdr:nvSpPr>
        <xdr:cNvPr id="5" name="Shape 5"/>
        <xdr:cNvSpPr/>
      </xdr:nvSpPr>
      <xdr:spPr>
        <a:xfrm>
          <a:off x="5284088" y="3722850"/>
          <a:ext cx="123825" cy="114300"/>
        </a:xfrm>
        <a:prstGeom prst="star5">
          <a:avLst>
            <a:gd name="adj" fmla="val 19098"/>
            <a:gd name="hf" fmla="val 105146"/>
            <a:gd name="vf" fmla="val 110557"/>
          </a:avLst>
        </a:prstGeom>
        <a:solidFill>
          <a:schemeClr val="accent2"/>
        </a:solidFill>
        <a:ln w="12700" cap="flat" cmpd="sng">
          <a:solidFill>
            <a:srgbClr val="AC5B23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2</xdr:col>
      <xdr:colOff>590550</xdr:colOff>
      <xdr:row>27</xdr:row>
      <xdr:rowOff>38100</xdr:rowOff>
    </xdr:from>
    <xdr:ext cx="133350" cy="123825"/>
    <xdr:sp macro="" textlink="">
      <xdr:nvSpPr>
        <xdr:cNvPr id="2" name="Shape 5"/>
        <xdr:cNvSpPr/>
      </xdr:nvSpPr>
      <xdr:spPr>
        <a:xfrm>
          <a:off x="5284088" y="3722850"/>
          <a:ext cx="123825" cy="114300"/>
        </a:xfrm>
        <a:prstGeom prst="star5">
          <a:avLst>
            <a:gd name="adj" fmla="val 19098"/>
            <a:gd name="hf" fmla="val 105146"/>
            <a:gd name="vf" fmla="val 110557"/>
          </a:avLst>
        </a:prstGeom>
        <a:solidFill>
          <a:schemeClr val="accent2"/>
        </a:solidFill>
        <a:ln w="12700" cap="flat" cmpd="sng">
          <a:solidFill>
            <a:srgbClr val="AC5B23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2</xdr:col>
      <xdr:colOff>571500</xdr:colOff>
      <xdr:row>31</xdr:row>
      <xdr:rowOff>28575</xdr:rowOff>
    </xdr:from>
    <xdr:ext cx="133350" cy="123825"/>
    <xdr:sp macro="" textlink="">
      <xdr:nvSpPr>
        <xdr:cNvPr id="6" name="Shape 6"/>
        <xdr:cNvSpPr/>
      </xdr:nvSpPr>
      <xdr:spPr>
        <a:xfrm>
          <a:off x="5284088" y="3722850"/>
          <a:ext cx="123825" cy="114300"/>
        </a:xfrm>
        <a:prstGeom prst="star5">
          <a:avLst>
            <a:gd name="adj" fmla="val 19098"/>
            <a:gd name="hf" fmla="val 105146"/>
            <a:gd name="vf" fmla="val 110557"/>
          </a:avLst>
        </a:prstGeom>
        <a:solidFill>
          <a:schemeClr val="accent6"/>
        </a:solidFill>
        <a:ln w="12700" cap="flat" cmpd="sng">
          <a:solidFill>
            <a:srgbClr val="517E33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2</xdr:col>
      <xdr:colOff>552450</xdr:colOff>
      <xdr:row>33</xdr:row>
      <xdr:rowOff>28575</xdr:rowOff>
    </xdr:from>
    <xdr:ext cx="133350" cy="123825"/>
    <xdr:sp macro="" textlink="">
      <xdr:nvSpPr>
        <xdr:cNvPr id="7" name="Shape 6"/>
        <xdr:cNvSpPr/>
      </xdr:nvSpPr>
      <xdr:spPr>
        <a:xfrm>
          <a:off x="5284088" y="3722850"/>
          <a:ext cx="123825" cy="114300"/>
        </a:xfrm>
        <a:prstGeom prst="star5">
          <a:avLst>
            <a:gd name="adj" fmla="val 19098"/>
            <a:gd name="hf" fmla="val 105146"/>
            <a:gd name="vf" fmla="val 110557"/>
          </a:avLst>
        </a:prstGeom>
        <a:solidFill>
          <a:schemeClr val="accent6"/>
        </a:solidFill>
        <a:ln w="12700" cap="flat" cmpd="sng">
          <a:solidFill>
            <a:srgbClr val="517E33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2</xdr:col>
      <xdr:colOff>457200</xdr:colOff>
      <xdr:row>38</xdr:row>
      <xdr:rowOff>114300</xdr:rowOff>
    </xdr:from>
    <xdr:ext cx="371475" cy="190500"/>
    <xdr:grpSp>
      <xdr:nvGrpSpPr>
        <xdr:cNvPr id="8" name="Shape 2"/>
        <xdr:cNvGrpSpPr/>
      </xdr:nvGrpSpPr>
      <xdr:grpSpPr>
        <a:xfrm>
          <a:off x="1743075" y="7611836"/>
          <a:ext cx="371475" cy="190500"/>
          <a:chOff x="5169788" y="3694275"/>
          <a:chExt cx="352425" cy="171450"/>
        </a:xfrm>
      </xdr:grpSpPr>
      <xdr:cxnSp macro="">
        <xdr:nvCxnSpPr>
          <xdr:cNvPr id="9" name="Shape 7"/>
          <xdr:cNvCxnSpPr/>
        </xdr:nvCxnSpPr>
        <xdr:spPr>
          <a:xfrm>
            <a:off x="5169788" y="3694275"/>
            <a:ext cx="352425" cy="171450"/>
          </a:xfrm>
          <a:prstGeom prst="bentConnector3">
            <a:avLst>
              <a:gd name="adj1" fmla="val 50000"/>
            </a:avLst>
          </a:prstGeom>
          <a:noFill/>
          <a:ln w="19050" cap="flat" cmpd="sng">
            <a:solidFill>
              <a:schemeClr val="accent6"/>
            </a:solidFill>
            <a:prstDash val="solid"/>
            <a:miter lim="800000"/>
            <a:headEnd type="none" w="sm" len="sm"/>
            <a:tailEnd type="triangle" w="med" len="med"/>
          </a:ln>
        </xdr:spPr>
      </xdr:cxnSp>
    </xdr:grpSp>
    <xdr:clientData fLocksWithSheet="0"/>
  </xdr:oneCellAnchor>
  <xdr:oneCellAnchor>
    <xdr:from>
      <xdr:col>4</xdr:col>
      <xdr:colOff>457200</xdr:colOff>
      <xdr:row>38</xdr:row>
      <xdr:rowOff>9525</xdr:rowOff>
    </xdr:from>
    <xdr:ext cx="228600" cy="600075"/>
    <xdr:sp macro="" textlink="">
      <xdr:nvSpPr>
        <xdr:cNvPr id="10" name="Shape 8"/>
        <xdr:cNvSpPr/>
      </xdr:nvSpPr>
      <xdr:spPr>
        <a:xfrm>
          <a:off x="5236463" y="3479963"/>
          <a:ext cx="219075" cy="600075"/>
        </a:xfrm>
        <a:prstGeom prst="leftBrace">
          <a:avLst>
            <a:gd name="adj1" fmla="val 8333"/>
            <a:gd name="adj2" fmla="val 50000"/>
          </a:avLst>
        </a:prstGeom>
        <a:noFill/>
        <a:ln w="9525" cap="flat" cmpd="sng">
          <a:solidFill>
            <a:schemeClr val="accent1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noticias.canal1.com.co/nacional/contratos-corrupcion-fiscalia/" TargetMode="External"/><Relationship Id="rId3" Type="http://schemas.openxmlformats.org/officeDocument/2006/relationships/hyperlink" Target="https://www.semana.com/economia/articulo/para-carrasquilla-la-generalizacion-del-iva-debe-ser-el-punto-de-partida-de-la-reforma-tributaria/202047/" TargetMode="External"/><Relationship Id="rId7" Type="http://schemas.openxmlformats.org/officeDocument/2006/relationships/hyperlink" Target="https://www.infobae.com/america/colombia/2020/11/06/90-billones-de-pesos-estan-en-riesgo-en-colombia-por-corrupcion-fiscal-general/" TargetMode="External"/><Relationship Id="rId2" Type="http://schemas.openxmlformats.org/officeDocument/2006/relationships/hyperlink" Target="https://www.youtube.com/watch?v=_9Q4hUliIgI" TargetMode="External"/><Relationship Id="rId1" Type="http://schemas.openxmlformats.org/officeDocument/2006/relationships/hyperlink" Target="https://enciclopedia.banrepcultural.org/index.php/Reforma_tributaria" TargetMode="External"/><Relationship Id="rId6" Type="http://schemas.openxmlformats.org/officeDocument/2006/relationships/hyperlink" Target="https://www.elespectador.com/noticias/politica/en-plena-navidad-a-los-congresistas-les-subieron-el-sueldo-en-512/" TargetMode="External"/><Relationship Id="rId5" Type="http://schemas.openxmlformats.org/officeDocument/2006/relationships/hyperlink" Target="https://www.youtube.com/watch?v=qMGL9dOEEBg&amp;ab_channel=DiarioLaRep%C3%Bablica" TargetMode="External"/><Relationship Id="rId10" Type="http://schemas.openxmlformats.org/officeDocument/2006/relationships/hyperlink" Target="https://www.dinero.com/economia/articulo/como-quedo-aprobado-el-presupuesto-general-de-la-nacion-de-2021/304108" TargetMode="External"/><Relationship Id="rId4" Type="http://schemas.openxmlformats.org/officeDocument/2006/relationships/hyperlink" Target="https://devolucioniva.dnp.gov.co/" TargetMode="External"/><Relationship Id="rId9" Type="http://schemas.openxmlformats.org/officeDocument/2006/relationships/hyperlink" Target="https://www.wradio.com.co/noticias/actualidad/fiscal-advierte-que-90-billones-de-pesos-de-contratos-estan-en-riesgo-por-corrupcion/20201106/nota/4083670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showGridLines="0" tabSelected="1" zoomScale="140" zoomScaleNormal="140" workbookViewId="0">
      <selection activeCell="A71" sqref="A71:E71"/>
    </sheetView>
  </sheetViews>
  <sheetFormatPr baseColWidth="10" defaultColWidth="12.625" defaultRowHeight="15" customHeight="1" x14ac:dyDescent="0.2"/>
  <cols>
    <col min="1" max="1" width="8.875" customWidth="1"/>
    <col min="2" max="26" width="8" customWidth="1"/>
  </cols>
  <sheetData>
    <row r="1" spans="1:26" ht="15.75" customHeight="1" x14ac:dyDescent="0.25">
      <c r="A1" s="12" t="s">
        <v>0</v>
      </c>
      <c r="B1" s="13"/>
      <c r="C1" s="13"/>
      <c r="D1" s="13"/>
      <c r="E1" s="13"/>
      <c r="F1" s="13"/>
      <c r="G1" s="13"/>
      <c r="H1" s="13"/>
      <c r="I1" s="13"/>
      <c r="J1" s="2"/>
      <c r="K1" s="2"/>
      <c r="L1" s="2"/>
      <c r="M1" s="2"/>
      <c r="N1" s="2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75" customHeight="1" x14ac:dyDescent="0.25">
      <c r="A2" s="1"/>
      <c r="F2" s="1"/>
      <c r="G2" s="1"/>
      <c r="H2" s="1"/>
      <c r="I2" s="1"/>
      <c r="J2" s="2"/>
      <c r="K2" s="2"/>
      <c r="L2" s="2"/>
      <c r="M2" s="2"/>
      <c r="N2" s="2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75" customHeight="1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5.75" customHeight="1" x14ac:dyDescent="0.25">
      <c r="A4" s="4" t="s">
        <v>1</v>
      </c>
      <c r="B4" s="14" t="s">
        <v>2</v>
      </c>
      <c r="C4" s="13"/>
      <c r="D4" s="13"/>
      <c r="E4" s="13"/>
      <c r="F4" s="13"/>
      <c r="G4" s="13"/>
      <c r="H4" s="13"/>
      <c r="I4" s="5"/>
      <c r="J4" s="5"/>
      <c r="K4" s="5"/>
      <c r="L4" s="5"/>
      <c r="M4" s="3"/>
      <c r="N4" s="5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5.75" customHeight="1" x14ac:dyDescent="0.25">
      <c r="A5" s="3"/>
      <c r="B5" s="15"/>
      <c r="C5" s="13"/>
      <c r="D5" s="13"/>
      <c r="E5" s="13"/>
      <c r="F5" s="13"/>
      <c r="G5" s="13"/>
      <c r="H5" s="13"/>
      <c r="I5" s="5"/>
      <c r="J5" s="5"/>
      <c r="K5" s="5"/>
      <c r="L5" s="5"/>
      <c r="M5" s="3"/>
      <c r="N5" s="5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5.75" customHeight="1" x14ac:dyDescent="0.25">
      <c r="A6" s="3"/>
      <c r="B6" s="15"/>
      <c r="C6" s="13"/>
      <c r="D6" s="13"/>
      <c r="E6" s="13"/>
      <c r="F6" s="13"/>
      <c r="G6" s="13"/>
      <c r="H6" s="13"/>
      <c r="I6" s="5"/>
      <c r="J6" s="5"/>
      <c r="K6" s="5"/>
      <c r="L6" s="5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5.75" customHeight="1" x14ac:dyDescent="0.25">
      <c r="A7" s="3"/>
      <c r="B7" s="16"/>
      <c r="C7" s="17"/>
      <c r="D7" s="17"/>
      <c r="E7" s="17"/>
      <c r="F7" s="17"/>
      <c r="G7" s="17"/>
      <c r="H7" s="17"/>
      <c r="I7" s="5"/>
      <c r="J7" s="5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5.75" customHeight="1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5.75" customHeight="1" x14ac:dyDescent="0.2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5.75" customHeight="1" x14ac:dyDescent="0.2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5.75" customHeight="1" x14ac:dyDescent="0.25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5.75" customHeight="1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5.75" customHeight="1" x14ac:dyDescent="0.25">
      <c r="A13" s="12" t="s">
        <v>3</v>
      </c>
      <c r="B13" s="13"/>
      <c r="C13" s="13"/>
      <c r="D13" s="13"/>
      <c r="E13" s="13"/>
      <c r="F13" s="13"/>
      <c r="G13" s="13"/>
      <c r="H13" s="13"/>
      <c r="I13" s="1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5.75" customHeight="1" x14ac:dyDescent="0.25">
      <c r="A14" s="1"/>
      <c r="B14" s="1"/>
      <c r="C14" s="1"/>
      <c r="D14" s="1"/>
      <c r="E14" s="1"/>
      <c r="F14" s="1"/>
      <c r="G14" s="1"/>
      <c r="H14" s="1"/>
      <c r="I14" s="1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5.75" customHeight="1" x14ac:dyDescent="0.2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5.75" customHeight="1" x14ac:dyDescent="0.25">
      <c r="A16" s="3"/>
      <c r="B16" s="18" t="s">
        <v>4</v>
      </c>
      <c r="C16" s="13"/>
      <c r="D16" s="13"/>
      <c r="E16" s="13"/>
      <c r="F16" s="13"/>
      <c r="G16" s="13"/>
      <c r="H16" s="1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5.75" customHeight="1" x14ac:dyDescent="0.25">
      <c r="A17" s="3"/>
      <c r="B17" s="15"/>
      <c r="C17" s="13"/>
      <c r="D17" s="13"/>
      <c r="E17" s="13"/>
      <c r="F17" s="13"/>
      <c r="G17" s="13"/>
      <c r="H17" s="1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5.75" customHeight="1" x14ac:dyDescent="0.25">
      <c r="A18" s="3"/>
      <c r="B18" s="15"/>
      <c r="C18" s="13"/>
      <c r="D18" s="13"/>
      <c r="E18" s="13"/>
      <c r="F18" s="13"/>
      <c r="G18" s="13"/>
      <c r="H18" s="1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5.75" customHeight="1" x14ac:dyDescent="0.25">
      <c r="A19" s="3"/>
      <c r="B19" s="16"/>
      <c r="C19" s="17"/>
      <c r="D19" s="17"/>
      <c r="E19" s="17"/>
      <c r="F19" s="17"/>
      <c r="G19" s="17"/>
      <c r="H19" s="17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5.75" customHeight="1" x14ac:dyDescent="0.25">
      <c r="A20" s="3"/>
      <c r="B20" s="3"/>
      <c r="C20" s="3"/>
      <c r="D20" s="3"/>
      <c r="E20" s="1" t="s">
        <v>73</v>
      </c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5.75" customHeight="1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5.75" customHeight="1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5.75" customHeight="1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5.75" customHeight="1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5.75" customHeight="1" x14ac:dyDescent="0.25">
      <c r="A25" s="12" t="s">
        <v>5</v>
      </c>
      <c r="B25" s="13"/>
      <c r="C25" s="13"/>
      <c r="D25" s="13"/>
      <c r="E25" s="13"/>
      <c r="F25" s="13"/>
      <c r="G25" s="13"/>
      <c r="H25" s="13"/>
      <c r="I25" s="1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5.75" customHeight="1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5.75" customHeight="1" x14ac:dyDescent="0.25">
      <c r="A27" s="3"/>
      <c r="B27" s="3"/>
      <c r="C27" s="3"/>
      <c r="D27" s="19" t="s">
        <v>6</v>
      </c>
      <c r="E27" s="13"/>
      <c r="F27" s="13"/>
      <c r="G27" s="1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5.75" customHeight="1" x14ac:dyDescent="0.25">
      <c r="A28" s="19" t="s">
        <v>7</v>
      </c>
      <c r="B28" s="13"/>
      <c r="C28" s="13"/>
      <c r="D28" s="19" t="s">
        <v>8</v>
      </c>
      <c r="E28" s="13"/>
      <c r="F28" s="13"/>
      <c r="G28" s="1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5.75" customHeight="1" x14ac:dyDescent="0.25">
      <c r="A29" s="3"/>
      <c r="B29" s="3"/>
      <c r="C29" s="3"/>
      <c r="D29" s="19" t="s">
        <v>9</v>
      </c>
      <c r="E29" s="13"/>
      <c r="F29" s="13"/>
      <c r="G29" s="1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5.75" customHeight="1" x14ac:dyDescent="0.25">
      <c r="A30" s="3"/>
      <c r="B30" s="3"/>
      <c r="C30" s="3"/>
      <c r="D30" s="6"/>
      <c r="E30" s="6"/>
      <c r="F30" s="6"/>
      <c r="G30" s="6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5.75" customHeight="1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5.75" customHeight="1" x14ac:dyDescent="0.25">
      <c r="A32" s="3"/>
      <c r="B32" s="3"/>
      <c r="C32" s="3"/>
      <c r="D32" s="19" t="s">
        <v>10</v>
      </c>
      <c r="E32" s="13"/>
      <c r="F32" s="13"/>
      <c r="G32" s="1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5.75" customHeight="1" x14ac:dyDescent="0.25">
      <c r="A33" s="19" t="s">
        <v>11</v>
      </c>
      <c r="B33" s="13"/>
      <c r="C33" s="1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5.75" customHeight="1" x14ac:dyDescent="0.25">
      <c r="A34" s="3"/>
      <c r="B34" s="3"/>
      <c r="C34" s="3"/>
      <c r="D34" s="20" t="s">
        <v>12</v>
      </c>
      <c r="E34" s="13"/>
      <c r="F34" s="13"/>
      <c r="G34" s="13"/>
      <c r="H34" s="1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5.75" customHeight="1" x14ac:dyDescent="0.25">
      <c r="A35" s="3"/>
      <c r="B35" s="3"/>
      <c r="C35" s="3"/>
      <c r="D35" s="7"/>
      <c r="E35" s="7"/>
      <c r="F35" s="7"/>
      <c r="G35" s="7"/>
      <c r="H35" s="7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5.75" customHeight="1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5.75" customHeight="1" x14ac:dyDescent="0.25">
      <c r="A37" s="12" t="s">
        <v>13</v>
      </c>
      <c r="B37" s="13"/>
      <c r="C37" s="13"/>
      <c r="D37" s="13"/>
      <c r="E37" s="13"/>
      <c r="F37" s="13"/>
      <c r="G37" s="13"/>
      <c r="H37" s="13"/>
      <c r="I37" s="1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5.75" customHeight="1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5.75" customHeight="1" x14ac:dyDescent="0.25">
      <c r="A39" s="19" t="s">
        <v>14</v>
      </c>
      <c r="B39" s="13"/>
      <c r="C39" s="13"/>
      <c r="D39" s="3"/>
      <c r="E39" s="3"/>
      <c r="F39" s="19" t="s">
        <v>15</v>
      </c>
      <c r="G39" s="13"/>
      <c r="H39" s="1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5.75" customHeight="1" x14ac:dyDescent="0.25">
      <c r="A40" s="3"/>
      <c r="B40" s="3"/>
      <c r="C40" s="3"/>
      <c r="D40" s="19" t="s">
        <v>16</v>
      </c>
      <c r="E40" s="1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5.75" customHeight="1" x14ac:dyDescent="0.25">
      <c r="A41" s="3"/>
      <c r="B41" s="3"/>
      <c r="C41" s="3"/>
      <c r="D41" s="3"/>
      <c r="E41" s="3"/>
      <c r="F41" s="19" t="s">
        <v>17</v>
      </c>
      <c r="G41" s="13"/>
      <c r="H41" s="1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5.75" customHeight="1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5.75" customHeight="1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5.75" customHeight="1" x14ac:dyDescent="0.25">
      <c r="A44" s="3" t="s">
        <v>18</v>
      </c>
      <c r="B44" s="19" t="s">
        <v>19</v>
      </c>
      <c r="C44" s="13"/>
      <c r="D44" s="13"/>
      <c r="E44" s="13"/>
      <c r="F44" s="13"/>
      <c r="G44" s="13"/>
      <c r="H44" s="1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5.75" customHeight="1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5.75" customHeight="1" x14ac:dyDescent="0.25">
      <c r="A46" s="3" t="s">
        <v>20</v>
      </c>
      <c r="B46" s="20" t="s">
        <v>21</v>
      </c>
      <c r="C46" s="13"/>
      <c r="D46" s="13"/>
      <c r="E46" s="13"/>
      <c r="F46" s="13"/>
      <c r="G46" s="13"/>
      <c r="H46" s="1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5.75" customHeight="1" x14ac:dyDescent="0.25">
      <c r="A47" s="7"/>
      <c r="B47" s="13"/>
      <c r="C47" s="13"/>
      <c r="D47" s="13"/>
      <c r="E47" s="13"/>
      <c r="F47" s="13"/>
      <c r="G47" s="13"/>
      <c r="H47" s="1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5.75" customHeight="1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5.75" customHeight="1" x14ac:dyDescent="0.25">
      <c r="A49" s="12" t="s">
        <v>22</v>
      </c>
      <c r="B49" s="13"/>
      <c r="C49" s="13"/>
      <c r="D49" s="13"/>
      <c r="E49" s="13"/>
      <c r="F49" s="13"/>
      <c r="G49" s="13"/>
      <c r="H49" s="13"/>
      <c r="I49" s="1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5.75" customHeight="1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5.75" customHeight="1" x14ac:dyDescent="0.25">
      <c r="A51" s="19" t="s">
        <v>23</v>
      </c>
      <c r="B51" s="13"/>
      <c r="C51" s="13"/>
      <c r="D51" s="13"/>
      <c r="E51" s="13"/>
      <c r="F51" s="13"/>
      <c r="G51" s="13"/>
      <c r="H51" s="1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5.75" customHeight="1" x14ac:dyDescent="0.25">
      <c r="A52" s="6"/>
      <c r="B52" s="6"/>
      <c r="C52" s="6"/>
      <c r="D52" s="6"/>
      <c r="E52" s="6"/>
      <c r="F52" s="6"/>
      <c r="G52" s="6"/>
      <c r="H52" s="6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5.75" customHeight="1" x14ac:dyDescent="0.25">
      <c r="A53" s="19" t="s">
        <v>24</v>
      </c>
      <c r="B53" s="13"/>
      <c r="C53" s="13"/>
      <c r="D53" s="13"/>
      <c r="E53" s="13"/>
      <c r="F53" s="13"/>
      <c r="G53" s="13"/>
      <c r="H53" s="1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5.75" customHeight="1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5.75" customHeight="1" x14ac:dyDescent="0.25">
      <c r="A55" s="19" t="s">
        <v>25</v>
      </c>
      <c r="B55" s="13"/>
      <c r="C55" s="13"/>
      <c r="D55" s="13"/>
      <c r="E55" s="13"/>
      <c r="F55" s="13"/>
      <c r="G55" s="13"/>
      <c r="H55" s="1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5.75" customHeight="1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5.75" customHeight="1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5.75" customHeight="1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5.75" customHeight="1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5.75" customHeight="1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5.75" customHeight="1" x14ac:dyDescent="0.25">
      <c r="A61" s="12" t="s">
        <v>26</v>
      </c>
      <c r="B61" s="13"/>
      <c r="C61" s="13"/>
      <c r="D61" s="13"/>
      <c r="E61" s="13"/>
      <c r="F61" s="13"/>
      <c r="G61" s="13"/>
      <c r="H61" s="13"/>
      <c r="I61" s="1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5.75" customHeight="1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5.75" customHeight="1" x14ac:dyDescent="0.25">
      <c r="A63" s="12" t="s">
        <v>27</v>
      </c>
      <c r="B63" s="13"/>
      <c r="C63" s="13"/>
      <c r="D63" s="13"/>
      <c r="E63" s="13"/>
      <c r="F63" s="13"/>
      <c r="G63" s="1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5.75" customHeight="1" x14ac:dyDescent="0.25">
      <c r="A64" s="21">
        <f>280*34417000*12</f>
        <v>115641120000</v>
      </c>
      <c r="B64" s="13"/>
      <c r="C64" s="13"/>
      <c r="D64" s="19" t="s">
        <v>28</v>
      </c>
      <c r="E64" s="13"/>
      <c r="F64" s="13"/>
      <c r="G64" s="1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5.75" customHeight="1" x14ac:dyDescent="0.25">
      <c r="A65" s="21">
        <f>40000000*7*52</f>
        <v>14560000000</v>
      </c>
      <c r="B65" s="13"/>
      <c r="C65" s="13"/>
      <c r="D65" s="19" t="s">
        <v>29</v>
      </c>
      <c r="E65" s="13"/>
      <c r="F65" s="13"/>
      <c r="G65" s="1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5.75" customHeight="1" x14ac:dyDescent="0.25">
      <c r="A66" s="8"/>
      <c r="B66" s="8"/>
      <c r="C66" s="8"/>
      <c r="D66" s="6"/>
      <c r="E66" s="6"/>
      <c r="F66" s="6"/>
      <c r="G66" s="6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5.75" customHeight="1" x14ac:dyDescent="0.25">
      <c r="A67" s="12" t="s">
        <v>30</v>
      </c>
      <c r="B67" s="13"/>
      <c r="C67" s="13"/>
      <c r="D67" s="13"/>
      <c r="E67" s="13"/>
      <c r="F67" s="13"/>
      <c r="G67" s="1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5.75" customHeight="1" x14ac:dyDescent="0.25">
      <c r="A68" s="21">
        <v>90000000000000</v>
      </c>
      <c r="B68" s="13"/>
      <c r="C68" s="13"/>
      <c r="D68" s="9" t="s">
        <v>31</v>
      </c>
      <c r="E68" s="9"/>
      <c r="F68" s="9"/>
      <c r="G68" s="9"/>
      <c r="H68" s="9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5.75" customHeight="1" x14ac:dyDescent="0.25">
      <c r="A69" s="21">
        <f>+A68/12</f>
        <v>7500000000000</v>
      </c>
      <c r="B69" s="13"/>
      <c r="C69" s="13"/>
      <c r="D69" s="9" t="s">
        <v>32</v>
      </c>
      <c r="E69" s="9" t="s">
        <v>33</v>
      </c>
      <c r="F69" s="9"/>
      <c r="G69" s="9"/>
      <c r="H69" s="9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5.75" customHeight="1" x14ac:dyDescent="0.25">
      <c r="A70" s="21">
        <f>+A69/30</f>
        <v>250000000000</v>
      </c>
      <c r="B70" s="13"/>
      <c r="C70" s="13"/>
      <c r="D70" s="9" t="s">
        <v>34</v>
      </c>
      <c r="E70" s="9" t="s">
        <v>35</v>
      </c>
      <c r="F70" s="9"/>
      <c r="G70" s="9"/>
      <c r="H70" s="9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5.75" customHeight="1" x14ac:dyDescent="0.25">
      <c r="A71" s="22">
        <f>+A70/24</f>
        <v>10416666666.666666</v>
      </c>
      <c r="B71" s="13"/>
      <c r="C71" s="13"/>
      <c r="D71" s="9" t="s">
        <v>36</v>
      </c>
      <c r="E71" s="9" t="s">
        <v>37</v>
      </c>
      <c r="F71" s="9"/>
      <c r="G71" s="9"/>
      <c r="H71" s="9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5.75" customHeight="1" x14ac:dyDescent="0.25">
      <c r="A72" s="9"/>
      <c r="B72" s="9"/>
      <c r="C72" s="9"/>
      <c r="D72" s="9"/>
      <c r="E72" s="9"/>
      <c r="F72" s="9"/>
      <c r="G72" s="9"/>
      <c r="H72" s="9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5.75" customHeight="1" x14ac:dyDescent="0.25">
      <c r="A73" s="9"/>
      <c r="B73" s="9"/>
      <c r="C73" s="9"/>
      <c r="D73" s="9"/>
      <c r="E73" s="9"/>
      <c r="F73" s="9"/>
      <c r="G73" s="9"/>
      <c r="H73" s="9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5.75" customHeight="1" x14ac:dyDescent="0.25">
      <c r="A74" s="3"/>
      <c r="B74" s="23" t="s">
        <v>58</v>
      </c>
      <c r="C74" s="24"/>
      <c r="D74" s="24"/>
      <c r="E74" s="2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5.75" customHeight="1" x14ac:dyDescent="0.25">
      <c r="A75" s="3"/>
      <c r="B75" s="25" t="s">
        <v>59</v>
      </c>
      <c r="C75" s="26"/>
      <c r="D75" s="26"/>
      <c r="E75" s="25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5.75" customHeight="1" x14ac:dyDescent="0.25">
      <c r="A76" s="3"/>
      <c r="B76" s="25" t="s">
        <v>60</v>
      </c>
      <c r="C76" s="26"/>
      <c r="D76" s="26"/>
      <c r="E76" s="25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5.75" customHeight="1" x14ac:dyDescent="0.25">
      <c r="A77" s="3"/>
      <c r="B77" s="25" t="s">
        <v>61</v>
      </c>
      <c r="C77" s="26"/>
      <c r="D77" s="26"/>
      <c r="E77" s="25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5.75" customHeight="1" x14ac:dyDescent="0.25">
      <c r="A78" s="3"/>
      <c r="B78" s="25" t="s">
        <v>62</v>
      </c>
      <c r="C78" s="26"/>
      <c r="D78" s="26"/>
      <c r="E78" s="25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5.75" customHeight="1" x14ac:dyDescent="0.25">
      <c r="A79" s="3"/>
      <c r="B79" s="25" t="s">
        <v>63</v>
      </c>
      <c r="C79" s="26"/>
      <c r="D79" s="26"/>
      <c r="E79" s="25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5.75" customHeight="1" x14ac:dyDescent="0.25">
      <c r="A80" s="3"/>
      <c r="B80" s="25" t="s">
        <v>64</v>
      </c>
      <c r="C80" s="26"/>
      <c r="D80" s="26"/>
      <c r="E80" s="25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5.75" customHeight="1" x14ac:dyDescent="0.25">
      <c r="A81" s="3"/>
      <c r="B81" s="25" t="s">
        <v>65</v>
      </c>
      <c r="C81" s="26"/>
      <c r="D81" s="26"/>
      <c r="E81" s="25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5.75" customHeight="1" x14ac:dyDescent="0.25">
      <c r="A82" s="3"/>
      <c r="B82" s="25" t="s">
        <v>66</v>
      </c>
      <c r="C82" s="26"/>
      <c r="D82" s="26"/>
      <c r="E82" s="25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5.75" customHeight="1" x14ac:dyDescent="0.25">
      <c r="A83" s="3"/>
      <c r="B83" s="25" t="s">
        <v>67</v>
      </c>
      <c r="C83" s="26"/>
      <c r="D83" s="26"/>
      <c r="E83" s="25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5.75" customHeight="1" x14ac:dyDescent="0.25">
      <c r="A84" s="3"/>
      <c r="B84" s="25" t="s">
        <v>68</v>
      </c>
      <c r="C84" s="26"/>
      <c r="D84" s="26"/>
      <c r="E84" s="25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5.75" customHeight="1" x14ac:dyDescent="0.25">
      <c r="A85" s="3"/>
      <c r="B85" s="25" t="s">
        <v>69</v>
      </c>
      <c r="C85" s="26"/>
      <c r="D85" s="26"/>
      <c r="E85" s="25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5.75" customHeight="1" x14ac:dyDescent="0.25">
      <c r="A86" s="3"/>
      <c r="B86" s="25" t="s">
        <v>70</v>
      </c>
      <c r="C86" s="26"/>
      <c r="D86" s="26"/>
      <c r="E86" s="25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5.75" customHeight="1" x14ac:dyDescent="0.25">
      <c r="A87" s="3"/>
      <c r="B87" s="25" t="s">
        <v>71</v>
      </c>
      <c r="C87" s="26"/>
      <c r="D87" s="26"/>
      <c r="E87" s="25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5.75" customHeight="1" x14ac:dyDescent="0.25">
      <c r="A88" s="3"/>
      <c r="B88" s="25" t="s">
        <v>72</v>
      </c>
      <c r="C88" s="26"/>
      <c r="D88" s="26"/>
      <c r="E88" s="25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5.75" customHeight="1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5.75" customHeight="1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5.75" customHeight="1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5.75" customHeight="1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5.75" customHeight="1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5.75" customHeight="1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5.75" customHeight="1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5.75" customHeight="1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5.75" customHeight="1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5.75" customHeight="1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5.75" customHeight="1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5.75" customHeight="1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5.75" customHeight="1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5.75" customHeight="1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5.75" customHeight="1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5.75" customHeight="1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5.75" customHeight="1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5.75" customHeight="1" x14ac:dyDescent="0.2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5.75" customHeight="1" x14ac:dyDescent="0.2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5.75" customHeight="1" x14ac:dyDescent="0.2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5.75" customHeight="1" x14ac:dyDescent="0.2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5.75" customHeight="1" x14ac:dyDescent="0.2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5.75" customHeight="1" x14ac:dyDescent="0.2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5.75" customHeight="1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5.75" customHeight="1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5.75" customHeight="1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5.75" customHeight="1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5.75" customHeight="1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5.75" customHeight="1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5.75" customHeight="1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5.75" customHeight="1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5.75" customHeight="1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5.75" customHeight="1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5.75" customHeight="1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5.75" customHeight="1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5.75" customHeight="1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5.75" customHeight="1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5.75" customHeight="1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5.75" customHeight="1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5.75" customHeight="1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5.75" customHeight="1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5.75" customHeight="1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5.75" customHeight="1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5.75" customHeight="1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5.75" customHeight="1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5.75" customHeight="1" x14ac:dyDescent="0.2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5.75" customHeight="1" x14ac:dyDescent="0.2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5.75" customHeight="1" x14ac:dyDescent="0.2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5.75" customHeight="1" x14ac:dyDescent="0.2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5.75" customHeight="1" x14ac:dyDescent="0.2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5.75" customHeight="1" x14ac:dyDescent="0.2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5.75" customHeight="1" x14ac:dyDescent="0.2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5.75" customHeight="1" x14ac:dyDescent="0.2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5.75" customHeight="1" x14ac:dyDescent="0.2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5.75" customHeight="1" x14ac:dyDescent="0.2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5.75" customHeight="1" x14ac:dyDescent="0.2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5.75" customHeight="1" x14ac:dyDescent="0.2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5.75" customHeight="1" x14ac:dyDescent="0.2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5.75" customHeight="1" x14ac:dyDescent="0.2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5.75" customHeight="1" x14ac:dyDescent="0.2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5.75" customHeight="1" x14ac:dyDescent="0.2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5.75" customHeight="1" x14ac:dyDescent="0.2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5.75" customHeight="1" x14ac:dyDescent="0.2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5.75" customHeight="1" x14ac:dyDescent="0.2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5.75" customHeight="1" x14ac:dyDescent="0.2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5.75" customHeight="1" x14ac:dyDescent="0.2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5.75" customHeight="1" x14ac:dyDescent="0.2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5.75" customHeight="1" x14ac:dyDescent="0.2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5.75" customHeight="1" x14ac:dyDescent="0.2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5.75" customHeight="1" x14ac:dyDescent="0.2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5.75" customHeight="1" x14ac:dyDescent="0.2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5.75" customHeight="1" x14ac:dyDescent="0.2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5.75" customHeight="1" x14ac:dyDescent="0.2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5.75" customHeight="1" x14ac:dyDescent="0.2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5.75" customHeight="1" x14ac:dyDescent="0.2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5.75" customHeight="1" x14ac:dyDescent="0.2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5.75" customHeight="1" x14ac:dyDescent="0.2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5.75" customHeight="1" x14ac:dyDescent="0.2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5.75" customHeight="1" x14ac:dyDescent="0.2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5.75" customHeight="1" x14ac:dyDescent="0.2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5.75" customHeight="1" x14ac:dyDescent="0.2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5.75" customHeight="1" x14ac:dyDescent="0.2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5.75" customHeight="1" x14ac:dyDescent="0.2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5.75" customHeight="1" x14ac:dyDescent="0.2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5.75" customHeight="1" x14ac:dyDescent="0.2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5.75" customHeight="1" x14ac:dyDescent="0.2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5.75" customHeight="1" x14ac:dyDescent="0.2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5.75" customHeight="1" x14ac:dyDescent="0.2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5.75" customHeight="1" x14ac:dyDescent="0.2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5.75" customHeight="1" x14ac:dyDescent="0.2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5.75" customHeight="1" x14ac:dyDescent="0.2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5.75" customHeight="1" x14ac:dyDescent="0.2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5.75" customHeight="1" x14ac:dyDescent="0.2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5.75" customHeight="1" x14ac:dyDescent="0.2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5.75" customHeight="1" x14ac:dyDescent="0.2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5.75" customHeight="1" x14ac:dyDescent="0.2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5.75" customHeight="1" x14ac:dyDescent="0.2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5.75" customHeight="1" x14ac:dyDescent="0.2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5.75" customHeight="1" x14ac:dyDescent="0.2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5.75" customHeight="1" x14ac:dyDescent="0.2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5.75" customHeight="1" x14ac:dyDescent="0.2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5.75" customHeight="1" x14ac:dyDescent="0.2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5.75" customHeight="1" x14ac:dyDescent="0.2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5.75" customHeight="1" x14ac:dyDescent="0.2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5.75" customHeight="1" x14ac:dyDescent="0.2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5.75" customHeight="1" x14ac:dyDescent="0.2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5.75" customHeight="1" x14ac:dyDescent="0.2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5.75" customHeight="1" x14ac:dyDescent="0.2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5.75" customHeight="1" x14ac:dyDescent="0.2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5.75" customHeight="1" x14ac:dyDescent="0.2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5.75" customHeight="1" x14ac:dyDescent="0.2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5.75" customHeight="1" x14ac:dyDescent="0.2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5.75" customHeight="1" x14ac:dyDescent="0.2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5.75" customHeight="1" x14ac:dyDescent="0.2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5.75" customHeight="1" x14ac:dyDescent="0.2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5.75" customHeight="1" x14ac:dyDescent="0.2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5.75" customHeight="1" x14ac:dyDescent="0.2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5.75" customHeight="1" x14ac:dyDescent="0.2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5.75" customHeight="1" x14ac:dyDescent="0.2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5.75" customHeight="1" x14ac:dyDescent="0.2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5.75" customHeight="1" x14ac:dyDescent="0.2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5.75" customHeight="1" x14ac:dyDescent="0.2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5.75" customHeight="1" x14ac:dyDescent="0.2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5.75" customHeight="1" x14ac:dyDescent="0.2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5.75" customHeight="1" x14ac:dyDescent="0.2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5.75" customHeight="1" x14ac:dyDescent="0.2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5.75" customHeight="1" x14ac:dyDescent="0.2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5.75" customHeight="1" x14ac:dyDescent="0.2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5.75" customHeight="1" x14ac:dyDescent="0.2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5.75" customHeight="1" x14ac:dyDescent="0.2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5.75" customHeight="1" x14ac:dyDescent="0.2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5.75" customHeight="1" x14ac:dyDescent="0.2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5.75" customHeight="1" x14ac:dyDescent="0.2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5.75" customHeight="1" x14ac:dyDescent="0.2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5.75" customHeight="1" x14ac:dyDescent="0.2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5.75" customHeight="1" x14ac:dyDescent="0.2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5.75" customHeight="1" x14ac:dyDescent="0.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5.75" customHeight="1" x14ac:dyDescent="0.2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5.75" customHeight="1" x14ac:dyDescent="0.2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5.75" customHeight="1" x14ac:dyDescent="0.2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5.75" customHeight="1" x14ac:dyDescent="0.2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5.75" customHeight="1" x14ac:dyDescent="0.2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5.75" customHeight="1" x14ac:dyDescent="0.2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5.75" customHeight="1" x14ac:dyDescent="0.2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5.75" customHeight="1" x14ac:dyDescent="0.2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5.75" customHeight="1" x14ac:dyDescent="0.2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5.75" customHeight="1" x14ac:dyDescent="0.2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5.75" customHeight="1" x14ac:dyDescent="0.2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5.75" customHeight="1" x14ac:dyDescent="0.2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5.75" customHeight="1" x14ac:dyDescent="0.2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5.75" customHeight="1" x14ac:dyDescent="0.2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5.75" customHeight="1" x14ac:dyDescent="0.2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5.75" customHeight="1" x14ac:dyDescent="0.2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5.75" customHeight="1" x14ac:dyDescent="0.2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5.75" customHeight="1" x14ac:dyDescent="0.2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5.75" customHeight="1" x14ac:dyDescent="0.2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5.75" customHeight="1" x14ac:dyDescent="0.2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5.75" customHeight="1" x14ac:dyDescent="0.2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5.75" customHeight="1" x14ac:dyDescent="0.2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5.75" customHeight="1" x14ac:dyDescent="0.2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5.75" customHeight="1" x14ac:dyDescent="0.2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5.75" customHeight="1" x14ac:dyDescent="0.2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5.75" customHeight="1" x14ac:dyDescent="0.2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5.75" customHeight="1" x14ac:dyDescent="0.2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5.75" customHeight="1" x14ac:dyDescent="0.2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5.75" customHeight="1" x14ac:dyDescent="0.2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5.75" customHeight="1" x14ac:dyDescent="0.2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5.75" customHeight="1" x14ac:dyDescent="0.2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5.75" customHeight="1" x14ac:dyDescent="0.2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5.75" customHeight="1" x14ac:dyDescent="0.2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5.75" customHeight="1" x14ac:dyDescent="0.2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5.75" customHeight="1" x14ac:dyDescent="0.2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5.75" customHeight="1" x14ac:dyDescent="0.2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5.75" customHeight="1" x14ac:dyDescent="0.2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5.75" customHeight="1" x14ac:dyDescent="0.2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5.75" customHeight="1" x14ac:dyDescent="0.2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5.75" customHeight="1" x14ac:dyDescent="0.2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5.75" customHeight="1" x14ac:dyDescent="0.2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5.75" customHeight="1" x14ac:dyDescent="0.2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5.75" customHeight="1" x14ac:dyDescent="0.2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5.75" customHeight="1" x14ac:dyDescent="0.2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5.75" customHeight="1" x14ac:dyDescent="0.2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5.75" customHeight="1" x14ac:dyDescent="0.2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5.75" customHeight="1" x14ac:dyDescent="0.2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5.75" customHeight="1" x14ac:dyDescent="0.2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5.75" customHeight="1" x14ac:dyDescent="0.2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5.75" customHeight="1" x14ac:dyDescent="0.2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5.75" customHeight="1" x14ac:dyDescent="0.2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5.75" customHeight="1" x14ac:dyDescent="0.2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5.75" customHeight="1" x14ac:dyDescent="0.2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5.75" customHeight="1" x14ac:dyDescent="0.2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5.75" customHeight="1" x14ac:dyDescent="0.2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5.75" customHeight="1" x14ac:dyDescent="0.2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5.75" customHeight="1" x14ac:dyDescent="0.2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5.75" customHeight="1" x14ac:dyDescent="0.2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5.75" customHeight="1" x14ac:dyDescent="0.2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5.75" customHeight="1" x14ac:dyDescent="0.2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5.75" customHeight="1" x14ac:dyDescent="0.2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5.75" customHeight="1" x14ac:dyDescent="0.2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5.75" customHeight="1" x14ac:dyDescent="0.2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5.75" customHeight="1" x14ac:dyDescent="0.2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5.75" customHeight="1" x14ac:dyDescent="0.2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5.75" customHeight="1" x14ac:dyDescent="0.2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5.75" customHeight="1" x14ac:dyDescent="0.2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5.75" customHeight="1" x14ac:dyDescent="0.2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5.75" customHeight="1" x14ac:dyDescent="0.2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5.75" customHeight="1" x14ac:dyDescent="0.2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5.75" customHeight="1" x14ac:dyDescent="0.2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5.75" customHeight="1" x14ac:dyDescent="0.2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5.75" customHeight="1" x14ac:dyDescent="0.2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5.75" customHeight="1" x14ac:dyDescent="0.2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5.75" customHeight="1" x14ac:dyDescent="0.2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5.75" customHeight="1" x14ac:dyDescent="0.2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5.75" customHeight="1" x14ac:dyDescent="0.2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5.75" customHeight="1" x14ac:dyDescent="0.2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5.75" customHeight="1" x14ac:dyDescent="0.2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5.75" customHeight="1" x14ac:dyDescent="0.2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5.75" customHeight="1" x14ac:dyDescent="0.2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5.75" customHeight="1" x14ac:dyDescent="0.2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5.75" customHeight="1" x14ac:dyDescent="0.2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5.75" customHeight="1" x14ac:dyDescent="0.2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5.75" customHeight="1" x14ac:dyDescent="0.2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5.75" customHeight="1" x14ac:dyDescent="0.2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5.75" customHeight="1" x14ac:dyDescent="0.2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5.75" customHeight="1" x14ac:dyDescent="0.2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5.75" customHeight="1" x14ac:dyDescent="0.2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5.75" customHeight="1" x14ac:dyDescent="0.2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5.75" customHeight="1" x14ac:dyDescent="0.2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5.75" customHeight="1" x14ac:dyDescent="0.2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5.75" customHeight="1" x14ac:dyDescent="0.2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5.75" customHeight="1" x14ac:dyDescent="0.2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5.75" customHeight="1" x14ac:dyDescent="0.2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5.75" customHeight="1" x14ac:dyDescent="0.2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5.75" customHeight="1" x14ac:dyDescent="0.2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5.75" customHeight="1" x14ac:dyDescent="0.2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5.75" customHeight="1" x14ac:dyDescent="0.2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5.75" customHeight="1" x14ac:dyDescent="0.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5.75" customHeight="1" x14ac:dyDescent="0.2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5.75" customHeight="1" x14ac:dyDescent="0.2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5.75" customHeight="1" x14ac:dyDescent="0.2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5.75" customHeight="1" x14ac:dyDescent="0.2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5.75" customHeight="1" x14ac:dyDescent="0.2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5.75" customHeight="1" x14ac:dyDescent="0.2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5.75" customHeight="1" x14ac:dyDescent="0.2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5.75" customHeight="1" x14ac:dyDescent="0.2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5.75" customHeight="1" x14ac:dyDescent="0.2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5.75" customHeight="1" x14ac:dyDescent="0.2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5.75" customHeight="1" x14ac:dyDescent="0.2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5.75" customHeight="1" x14ac:dyDescent="0.2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5.75" customHeight="1" x14ac:dyDescent="0.2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5.75" customHeight="1" x14ac:dyDescent="0.2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5.75" customHeight="1" x14ac:dyDescent="0.2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5.75" customHeight="1" x14ac:dyDescent="0.2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5.75" customHeight="1" x14ac:dyDescent="0.2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5.75" customHeight="1" x14ac:dyDescent="0.2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5.75" customHeight="1" x14ac:dyDescent="0.2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5.75" customHeight="1" x14ac:dyDescent="0.2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5.75" customHeight="1" x14ac:dyDescent="0.2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5.75" customHeight="1" x14ac:dyDescent="0.2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5.75" customHeight="1" x14ac:dyDescent="0.2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5.75" customHeight="1" x14ac:dyDescent="0.2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5.75" customHeight="1" x14ac:dyDescent="0.2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5.75" customHeight="1" x14ac:dyDescent="0.2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5.75" customHeight="1" x14ac:dyDescent="0.2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5.75" customHeight="1" x14ac:dyDescent="0.2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5.75" customHeight="1" x14ac:dyDescent="0.2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5.75" customHeight="1" x14ac:dyDescent="0.2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5.75" customHeight="1" x14ac:dyDescent="0.2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5.75" customHeight="1" x14ac:dyDescent="0.2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5.75" customHeight="1" x14ac:dyDescent="0.2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5.75" customHeight="1" x14ac:dyDescent="0.2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5.75" customHeight="1" x14ac:dyDescent="0.2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5.75" customHeight="1" x14ac:dyDescent="0.2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5.75" customHeight="1" x14ac:dyDescent="0.2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5.75" customHeight="1" x14ac:dyDescent="0.2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5.75" customHeight="1" x14ac:dyDescent="0.2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5.75" customHeight="1" x14ac:dyDescent="0.2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5.75" customHeight="1" x14ac:dyDescent="0.2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5.75" customHeight="1" x14ac:dyDescent="0.2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5.75" customHeight="1" x14ac:dyDescent="0.2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5.75" customHeight="1" x14ac:dyDescent="0.2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5.75" customHeight="1" x14ac:dyDescent="0.2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5.75" customHeight="1" x14ac:dyDescent="0.2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5.75" customHeight="1" x14ac:dyDescent="0.2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5.75" customHeight="1" x14ac:dyDescent="0.2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5.75" customHeight="1" x14ac:dyDescent="0.2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5.75" customHeight="1" x14ac:dyDescent="0.2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5.75" customHeight="1" x14ac:dyDescent="0.2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5.75" customHeight="1" x14ac:dyDescent="0.2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5.75" customHeight="1" x14ac:dyDescent="0.2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5.75" customHeight="1" x14ac:dyDescent="0.2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5.75" customHeight="1" x14ac:dyDescent="0.2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5.75" customHeight="1" x14ac:dyDescent="0.2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5.75" customHeight="1" x14ac:dyDescent="0.2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5.75" customHeight="1" x14ac:dyDescent="0.2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5.75" customHeight="1" x14ac:dyDescent="0.2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5.75" customHeight="1" x14ac:dyDescent="0.2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5.75" customHeight="1" x14ac:dyDescent="0.2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5.75" customHeight="1" x14ac:dyDescent="0.2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5.75" customHeight="1" x14ac:dyDescent="0.2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5.75" customHeight="1" x14ac:dyDescent="0.2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5.75" customHeight="1" x14ac:dyDescent="0.2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5.75" customHeight="1" x14ac:dyDescent="0.2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5.75" customHeight="1" x14ac:dyDescent="0.2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5.75" customHeight="1" x14ac:dyDescent="0.2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5.75" customHeight="1" x14ac:dyDescent="0.2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5.75" customHeight="1" x14ac:dyDescent="0.2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5.75" customHeight="1" x14ac:dyDescent="0.2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5.75" customHeight="1" x14ac:dyDescent="0.2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5.75" customHeight="1" x14ac:dyDescent="0.2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5.75" customHeight="1" x14ac:dyDescent="0.25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5.75" customHeight="1" x14ac:dyDescent="0.2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5.75" customHeight="1" x14ac:dyDescent="0.25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5.75" customHeight="1" x14ac:dyDescent="0.2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5.75" customHeight="1" x14ac:dyDescent="0.25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5.75" customHeight="1" x14ac:dyDescent="0.2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5.75" customHeight="1" x14ac:dyDescent="0.2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5.75" customHeight="1" x14ac:dyDescent="0.2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5.75" customHeight="1" x14ac:dyDescent="0.25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5.75" customHeight="1" x14ac:dyDescent="0.25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5.75" customHeight="1" x14ac:dyDescent="0.25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5.75" customHeight="1" x14ac:dyDescent="0.2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5.75" customHeight="1" x14ac:dyDescent="0.25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5.75" customHeight="1" x14ac:dyDescent="0.2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5.75" customHeight="1" x14ac:dyDescent="0.25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5.75" customHeight="1" x14ac:dyDescent="0.2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5.75" customHeight="1" x14ac:dyDescent="0.2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5.75" customHeight="1" x14ac:dyDescent="0.25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5.75" customHeight="1" x14ac:dyDescent="0.25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5.75" customHeight="1" x14ac:dyDescent="0.25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5.75" customHeight="1" x14ac:dyDescent="0.25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5.75" customHeight="1" x14ac:dyDescent="0.25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5.75" customHeight="1" x14ac:dyDescent="0.25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5.75" customHeight="1" x14ac:dyDescent="0.25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5.75" customHeight="1" x14ac:dyDescent="0.25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5.75" customHeight="1" x14ac:dyDescent="0.25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5.75" customHeight="1" x14ac:dyDescent="0.2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5.75" customHeight="1" x14ac:dyDescent="0.25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5.75" customHeight="1" x14ac:dyDescent="0.25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5.75" customHeight="1" x14ac:dyDescent="0.25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5.75" customHeight="1" x14ac:dyDescent="0.25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5.75" customHeight="1" x14ac:dyDescent="0.25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5.75" customHeight="1" x14ac:dyDescent="0.25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5.75" customHeight="1" x14ac:dyDescent="0.25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5.75" customHeight="1" x14ac:dyDescent="0.25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5.75" customHeight="1" x14ac:dyDescent="0.25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5.75" customHeight="1" x14ac:dyDescent="0.2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5.75" customHeight="1" x14ac:dyDescent="0.25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5.75" customHeight="1" x14ac:dyDescent="0.2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5.75" customHeight="1" x14ac:dyDescent="0.2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5.75" customHeight="1" x14ac:dyDescent="0.2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5.75" customHeight="1" x14ac:dyDescent="0.2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5.75" customHeight="1" x14ac:dyDescent="0.2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5.75" customHeight="1" x14ac:dyDescent="0.25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5.75" customHeight="1" x14ac:dyDescent="0.25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5.75" customHeight="1" x14ac:dyDescent="0.25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5.75" customHeight="1" x14ac:dyDescent="0.2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5.75" customHeight="1" x14ac:dyDescent="0.25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5.75" customHeight="1" x14ac:dyDescent="0.25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5.75" customHeight="1" x14ac:dyDescent="0.25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5.75" customHeight="1" x14ac:dyDescent="0.25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5.75" customHeight="1" x14ac:dyDescent="0.25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5.75" customHeight="1" x14ac:dyDescent="0.25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5.75" customHeight="1" x14ac:dyDescent="0.25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5.75" customHeight="1" x14ac:dyDescent="0.25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5.75" customHeight="1" x14ac:dyDescent="0.25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5.75" customHeight="1" x14ac:dyDescent="0.2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5.75" customHeight="1" x14ac:dyDescent="0.2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5.75" customHeight="1" x14ac:dyDescent="0.25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5.75" customHeight="1" x14ac:dyDescent="0.25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5.75" customHeight="1" x14ac:dyDescent="0.25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5.75" customHeight="1" x14ac:dyDescent="0.25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5.75" customHeight="1" x14ac:dyDescent="0.25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5.75" customHeight="1" x14ac:dyDescent="0.25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5.75" customHeight="1" x14ac:dyDescent="0.25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5.75" customHeight="1" x14ac:dyDescent="0.25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5.75" customHeight="1" x14ac:dyDescent="0.2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5.75" customHeight="1" x14ac:dyDescent="0.25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5.75" customHeight="1" x14ac:dyDescent="0.25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5.75" customHeight="1" x14ac:dyDescent="0.25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5.75" customHeight="1" x14ac:dyDescent="0.25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5.75" customHeight="1" x14ac:dyDescent="0.25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5.75" customHeight="1" x14ac:dyDescent="0.25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5.75" customHeight="1" x14ac:dyDescent="0.25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5.75" customHeight="1" x14ac:dyDescent="0.25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5.75" customHeight="1" x14ac:dyDescent="0.25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5.75" customHeight="1" x14ac:dyDescent="0.2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5.75" customHeight="1" x14ac:dyDescent="0.25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5.75" customHeight="1" x14ac:dyDescent="0.25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5.75" customHeight="1" x14ac:dyDescent="0.25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5.75" customHeight="1" x14ac:dyDescent="0.25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5.75" customHeight="1" x14ac:dyDescent="0.25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5.75" customHeight="1" x14ac:dyDescent="0.25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5.75" customHeight="1" x14ac:dyDescent="0.25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5.75" customHeight="1" x14ac:dyDescent="0.25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5.75" customHeight="1" x14ac:dyDescent="0.25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5.75" customHeight="1" x14ac:dyDescent="0.2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5.75" customHeight="1" x14ac:dyDescent="0.25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5.75" customHeight="1" x14ac:dyDescent="0.25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5.75" customHeight="1" x14ac:dyDescent="0.25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5.75" customHeight="1" x14ac:dyDescent="0.25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5.75" customHeight="1" x14ac:dyDescent="0.25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5.75" customHeight="1" x14ac:dyDescent="0.25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5.75" customHeight="1" x14ac:dyDescent="0.25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5.75" customHeight="1" x14ac:dyDescent="0.25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5.75" customHeight="1" x14ac:dyDescent="0.25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5.75" customHeight="1" x14ac:dyDescent="0.2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5.75" customHeight="1" x14ac:dyDescent="0.25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5.75" customHeight="1" x14ac:dyDescent="0.25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5.75" customHeight="1" x14ac:dyDescent="0.25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5.75" customHeight="1" x14ac:dyDescent="0.25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5.75" customHeight="1" x14ac:dyDescent="0.25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5.75" customHeight="1" x14ac:dyDescent="0.25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5.75" customHeight="1" x14ac:dyDescent="0.25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5.75" customHeight="1" x14ac:dyDescent="0.25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5.75" customHeight="1" x14ac:dyDescent="0.25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5.75" customHeight="1" x14ac:dyDescent="0.2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5.75" customHeight="1" x14ac:dyDescent="0.25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5.75" customHeight="1" x14ac:dyDescent="0.25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5.75" customHeight="1" x14ac:dyDescent="0.25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5.75" customHeight="1" x14ac:dyDescent="0.25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5.75" customHeight="1" x14ac:dyDescent="0.25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5.75" customHeight="1" x14ac:dyDescent="0.25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5.75" customHeight="1" x14ac:dyDescent="0.25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5.75" customHeight="1" x14ac:dyDescent="0.25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5.75" customHeight="1" x14ac:dyDescent="0.25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5.75" customHeight="1" x14ac:dyDescent="0.2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5.75" customHeight="1" x14ac:dyDescent="0.25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5.75" customHeight="1" x14ac:dyDescent="0.25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5.75" customHeight="1" x14ac:dyDescent="0.25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5.75" customHeight="1" x14ac:dyDescent="0.25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5.75" customHeight="1" x14ac:dyDescent="0.25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5.75" customHeight="1" x14ac:dyDescent="0.25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5.75" customHeight="1" x14ac:dyDescent="0.25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5.75" customHeight="1" x14ac:dyDescent="0.25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5.75" customHeight="1" x14ac:dyDescent="0.25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5.75" customHeight="1" x14ac:dyDescent="0.2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5.75" customHeight="1" x14ac:dyDescent="0.25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5.75" customHeight="1" x14ac:dyDescent="0.25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5.75" customHeight="1" x14ac:dyDescent="0.25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5.75" customHeight="1" x14ac:dyDescent="0.25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5.75" customHeight="1" x14ac:dyDescent="0.25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5.75" customHeight="1" x14ac:dyDescent="0.25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5.75" customHeight="1" x14ac:dyDescent="0.25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5.75" customHeight="1" x14ac:dyDescent="0.25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5.75" customHeight="1" x14ac:dyDescent="0.25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5.75" customHeight="1" x14ac:dyDescent="0.2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5.75" customHeight="1" x14ac:dyDescent="0.25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5.75" customHeight="1" x14ac:dyDescent="0.25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5.75" customHeight="1" x14ac:dyDescent="0.25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5.75" customHeight="1" x14ac:dyDescent="0.25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5.75" customHeight="1" x14ac:dyDescent="0.25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5.75" customHeight="1" x14ac:dyDescent="0.25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5.75" customHeight="1" x14ac:dyDescent="0.25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5.75" customHeight="1" x14ac:dyDescent="0.25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5.75" customHeight="1" x14ac:dyDescent="0.25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5.75" customHeight="1" x14ac:dyDescent="0.2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5.75" customHeight="1" x14ac:dyDescent="0.25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5.75" customHeight="1" x14ac:dyDescent="0.25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5.75" customHeight="1" x14ac:dyDescent="0.25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5.75" customHeight="1" x14ac:dyDescent="0.25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5.75" customHeight="1" x14ac:dyDescent="0.25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5.75" customHeight="1" x14ac:dyDescent="0.25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5.75" customHeight="1" x14ac:dyDescent="0.25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5.75" customHeight="1" x14ac:dyDescent="0.25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5.75" customHeight="1" x14ac:dyDescent="0.25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5.75" customHeight="1" x14ac:dyDescent="0.2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5.75" customHeight="1" x14ac:dyDescent="0.25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5.75" customHeight="1" x14ac:dyDescent="0.25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5.75" customHeight="1" x14ac:dyDescent="0.25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5.75" customHeight="1" x14ac:dyDescent="0.25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5.75" customHeight="1" x14ac:dyDescent="0.25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5.75" customHeight="1" x14ac:dyDescent="0.25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5.75" customHeight="1" x14ac:dyDescent="0.25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5.75" customHeight="1" x14ac:dyDescent="0.25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5.75" customHeight="1" x14ac:dyDescent="0.25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5.75" customHeight="1" x14ac:dyDescent="0.2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5.75" customHeight="1" x14ac:dyDescent="0.25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5.75" customHeight="1" x14ac:dyDescent="0.25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5.75" customHeight="1" x14ac:dyDescent="0.25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5.75" customHeight="1" x14ac:dyDescent="0.25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5.75" customHeight="1" x14ac:dyDescent="0.25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5.75" customHeight="1" x14ac:dyDescent="0.25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5.75" customHeight="1" x14ac:dyDescent="0.25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5.75" customHeight="1" x14ac:dyDescent="0.25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5.75" customHeight="1" x14ac:dyDescent="0.25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5.75" customHeight="1" x14ac:dyDescent="0.2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5.75" customHeight="1" x14ac:dyDescent="0.25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5.75" customHeight="1" x14ac:dyDescent="0.25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5.75" customHeight="1" x14ac:dyDescent="0.25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5.75" customHeight="1" x14ac:dyDescent="0.25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5.75" customHeight="1" x14ac:dyDescent="0.25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5.75" customHeight="1" x14ac:dyDescent="0.25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5.75" customHeight="1" x14ac:dyDescent="0.25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5.75" customHeight="1" x14ac:dyDescent="0.25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5.75" customHeight="1" x14ac:dyDescent="0.25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5.75" customHeight="1" x14ac:dyDescent="0.2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5.75" customHeight="1" x14ac:dyDescent="0.25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5.75" customHeight="1" x14ac:dyDescent="0.25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5.75" customHeight="1" x14ac:dyDescent="0.25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5.75" customHeight="1" x14ac:dyDescent="0.25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5.75" customHeight="1" x14ac:dyDescent="0.25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5.75" customHeight="1" x14ac:dyDescent="0.25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5.75" customHeight="1" x14ac:dyDescent="0.25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5.75" customHeight="1" x14ac:dyDescent="0.25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5.75" customHeight="1" x14ac:dyDescent="0.25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5.75" customHeight="1" x14ac:dyDescent="0.2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5.75" customHeight="1" x14ac:dyDescent="0.25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5.75" customHeight="1" x14ac:dyDescent="0.25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5.75" customHeight="1" x14ac:dyDescent="0.25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5.75" customHeight="1" x14ac:dyDescent="0.25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5.75" customHeight="1" x14ac:dyDescent="0.25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5.75" customHeight="1" x14ac:dyDescent="0.25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5.75" customHeight="1" x14ac:dyDescent="0.25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5.75" customHeight="1" x14ac:dyDescent="0.25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5.75" customHeight="1" x14ac:dyDescent="0.25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5.75" customHeight="1" x14ac:dyDescent="0.2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5.75" customHeight="1" x14ac:dyDescent="0.25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5.75" customHeight="1" x14ac:dyDescent="0.25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5.75" customHeight="1" x14ac:dyDescent="0.25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5.75" customHeight="1" x14ac:dyDescent="0.25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5.75" customHeight="1" x14ac:dyDescent="0.25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5.75" customHeight="1" x14ac:dyDescent="0.25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5.75" customHeight="1" x14ac:dyDescent="0.25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5.75" customHeight="1" x14ac:dyDescent="0.25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5.75" customHeight="1" x14ac:dyDescent="0.25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5.75" customHeight="1" x14ac:dyDescent="0.2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5.75" customHeight="1" x14ac:dyDescent="0.25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5.75" customHeight="1" x14ac:dyDescent="0.25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5.75" customHeight="1" x14ac:dyDescent="0.25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5.75" customHeight="1" x14ac:dyDescent="0.25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5.75" customHeight="1" x14ac:dyDescent="0.25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5.75" customHeight="1" x14ac:dyDescent="0.25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5.75" customHeight="1" x14ac:dyDescent="0.25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5.75" customHeight="1" x14ac:dyDescent="0.25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5.75" customHeight="1" x14ac:dyDescent="0.25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5.75" customHeight="1" x14ac:dyDescent="0.2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5.75" customHeight="1" x14ac:dyDescent="0.25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5.75" customHeight="1" x14ac:dyDescent="0.25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5.75" customHeight="1" x14ac:dyDescent="0.25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5.75" customHeight="1" x14ac:dyDescent="0.25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5.75" customHeight="1" x14ac:dyDescent="0.25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5.75" customHeight="1" x14ac:dyDescent="0.25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5.75" customHeight="1" x14ac:dyDescent="0.25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5.75" customHeight="1" x14ac:dyDescent="0.25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5.75" customHeight="1" x14ac:dyDescent="0.25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5.75" customHeight="1" x14ac:dyDescent="0.2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5.75" customHeight="1" x14ac:dyDescent="0.25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5.75" customHeight="1" x14ac:dyDescent="0.25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5.75" customHeight="1" x14ac:dyDescent="0.25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5.75" customHeight="1" x14ac:dyDescent="0.25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5.75" customHeight="1" x14ac:dyDescent="0.25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5.75" customHeight="1" x14ac:dyDescent="0.25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5.75" customHeight="1" x14ac:dyDescent="0.25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5.75" customHeight="1" x14ac:dyDescent="0.25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5.75" customHeight="1" x14ac:dyDescent="0.25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5.75" customHeight="1" x14ac:dyDescent="0.2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5.75" customHeight="1" x14ac:dyDescent="0.25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5.75" customHeight="1" x14ac:dyDescent="0.25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5.75" customHeight="1" x14ac:dyDescent="0.25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5.75" customHeight="1" x14ac:dyDescent="0.25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5.75" customHeight="1" x14ac:dyDescent="0.25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5.75" customHeight="1" x14ac:dyDescent="0.25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5.75" customHeight="1" x14ac:dyDescent="0.25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5.75" customHeight="1" x14ac:dyDescent="0.25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5.75" customHeight="1" x14ac:dyDescent="0.25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5.75" customHeight="1" x14ac:dyDescent="0.2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5.75" customHeight="1" x14ac:dyDescent="0.25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5.75" customHeight="1" x14ac:dyDescent="0.25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5.75" customHeight="1" x14ac:dyDescent="0.25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5.75" customHeight="1" x14ac:dyDescent="0.25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5.75" customHeight="1" x14ac:dyDescent="0.25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5.75" customHeight="1" x14ac:dyDescent="0.25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5.75" customHeight="1" x14ac:dyDescent="0.25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5.75" customHeight="1" x14ac:dyDescent="0.25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5.75" customHeight="1" x14ac:dyDescent="0.25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5.75" customHeight="1" x14ac:dyDescent="0.2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5.75" customHeight="1" x14ac:dyDescent="0.25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5.75" customHeight="1" x14ac:dyDescent="0.25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5.75" customHeight="1" x14ac:dyDescent="0.25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5.75" customHeight="1" x14ac:dyDescent="0.25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5.75" customHeight="1" x14ac:dyDescent="0.25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5.75" customHeight="1" x14ac:dyDescent="0.25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5.75" customHeight="1" x14ac:dyDescent="0.25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5.75" customHeight="1" x14ac:dyDescent="0.25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5.75" customHeight="1" x14ac:dyDescent="0.25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5.75" customHeight="1" x14ac:dyDescent="0.2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5.75" customHeight="1" x14ac:dyDescent="0.25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5.75" customHeight="1" x14ac:dyDescent="0.25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5.75" customHeight="1" x14ac:dyDescent="0.25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5.75" customHeight="1" x14ac:dyDescent="0.25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5.75" customHeight="1" x14ac:dyDescent="0.25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5.75" customHeight="1" x14ac:dyDescent="0.25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5.75" customHeight="1" x14ac:dyDescent="0.25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5.75" customHeight="1" x14ac:dyDescent="0.25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5.75" customHeight="1" x14ac:dyDescent="0.25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5.75" customHeight="1" x14ac:dyDescent="0.2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5.75" customHeight="1" x14ac:dyDescent="0.25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5.75" customHeight="1" x14ac:dyDescent="0.25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5.75" customHeight="1" x14ac:dyDescent="0.25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5.75" customHeight="1" x14ac:dyDescent="0.25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5.75" customHeight="1" x14ac:dyDescent="0.25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5.75" customHeight="1" x14ac:dyDescent="0.25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5.75" customHeight="1" x14ac:dyDescent="0.25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5.75" customHeight="1" x14ac:dyDescent="0.25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5.75" customHeight="1" x14ac:dyDescent="0.25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5.75" customHeight="1" x14ac:dyDescent="0.2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5.75" customHeight="1" x14ac:dyDescent="0.25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5.75" customHeight="1" x14ac:dyDescent="0.25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5.75" customHeight="1" x14ac:dyDescent="0.25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5.75" customHeight="1" x14ac:dyDescent="0.25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5.75" customHeight="1" x14ac:dyDescent="0.25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5.75" customHeight="1" x14ac:dyDescent="0.25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5.75" customHeight="1" x14ac:dyDescent="0.25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5.75" customHeight="1" x14ac:dyDescent="0.25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5.75" customHeight="1" x14ac:dyDescent="0.25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5.75" customHeight="1" x14ac:dyDescent="0.2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5.75" customHeight="1" x14ac:dyDescent="0.25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5.75" customHeight="1" x14ac:dyDescent="0.25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5.75" customHeight="1" x14ac:dyDescent="0.25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5.75" customHeight="1" x14ac:dyDescent="0.25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5.75" customHeight="1" x14ac:dyDescent="0.25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5.75" customHeight="1" x14ac:dyDescent="0.25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5.75" customHeight="1" x14ac:dyDescent="0.25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5.75" customHeight="1" x14ac:dyDescent="0.25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5.75" customHeight="1" x14ac:dyDescent="0.25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5.75" customHeight="1" x14ac:dyDescent="0.2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5.75" customHeight="1" x14ac:dyDescent="0.25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5.75" customHeight="1" x14ac:dyDescent="0.25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5.75" customHeight="1" x14ac:dyDescent="0.25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5.75" customHeight="1" x14ac:dyDescent="0.25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5.75" customHeight="1" x14ac:dyDescent="0.25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5.75" customHeight="1" x14ac:dyDescent="0.25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5.75" customHeight="1" x14ac:dyDescent="0.25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5.75" customHeight="1" x14ac:dyDescent="0.25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5.75" customHeight="1" x14ac:dyDescent="0.25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5.75" customHeight="1" x14ac:dyDescent="0.2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5.75" customHeight="1" x14ac:dyDescent="0.25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5.75" customHeight="1" x14ac:dyDescent="0.25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5.75" customHeight="1" x14ac:dyDescent="0.25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5.75" customHeight="1" x14ac:dyDescent="0.25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5.75" customHeight="1" x14ac:dyDescent="0.25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5.75" customHeight="1" x14ac:dyDescent="0.25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5.75" customHeight="1" x14ac:dyDescent="0.25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5.75" customHeight="1" x14ac:dyDescent="0.25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5.75" customHeight="1" x14ac:dyDescent="0.25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5.75" customHeight="1" x14ac:dyDescent="0.2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5.75" customHeight="1" x14ac:dyDescent="0.25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5.75" customHeight="1" x14ac:dyDescent="0.25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5.75" customHeight="1" x14ac:dyDescent="0.25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5.75" customHeight="1" x14ac:dyDescent="0.25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5.75" customHeight="1" x14ac:dyDescent="0.25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5.75" customHeight="1" x14ac:dyDescent="0.25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5.75" customHeight="1" x14ac:dyDescent="0.25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5.75" customHeight="1" x14ac:dyDescent="0.25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5.75" customHeight="1" x14ac:dyDescent="0.25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5.75" customHeight="1" x14ac:dyDescent="0.2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5.75" customHeight="1" x14ac:dyDescent="0.25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5.75" customHeight="1" x14ac:dyDescent="0.25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5.75" customHeight="1" x14ac:dyDescent="0.25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5.75" customHeight="1" x14ac:dyDescent="0.25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5.75" customHeight="1" x14ac:dyDescent="0.25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5.75" customHeight="1" x14ac:dyDescent="0.25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5.75" customHeight="1" x14ac:dyDescent="0.25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5.75" customHeight="1" x14ac:dyDescent="0.25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5.75" customHeight="1" x14ac:dyDescent="0.25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5.75" customHeight="1" x14ac:dyDescent="0.2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5.75" customHeight="1" x14ac:dyDescent="0.25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5.75" customHeight="1" x14ac:dyDescent="0.25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5.75" customHeight="1" x14ac:dyDescent="0.25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5.75" customHeight="1" x14ac:dyDescent="0.25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5.75" customHeight="1" x14ac:dyDescent="0.25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5.75" customHeight="1" x14ac:dyDescent="0.25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5.75" customHeight="1" x14ac:dyDescent="0.25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5.75" customHeight="1" x14ac:dyDescent="0.25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5.75" customHeight="1" x14ac:dyDescent="0.25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5.75" customHeight="1" x14ac:dyDescent="0.2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5.75" customHeight="1" x14ac:dyDescent="0.25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5.75" customHeight="1" x14ac:dyDescent="0.25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5.75" customHeight="1" x14ac:dyDescent="0.25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5.75" customHeight="1" x14ac:dyDescent="0.25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5.75" customHeight="1" x14ac:dyDescent="0.25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5.75" customHeight="1" x14ac:dyDescent="0.25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5.75" customHeight="1" x14ac:dyDescent="0.25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5.75" customHeight="1" x14ac:dyDescent="0.25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5.75" customHeight="1" x14ac:dyDescent="0.25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5.75" customHeight="1" x14ac:dyDescent="0.2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5.75" customHeight="1" x14ac:dyDescent="0.25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5.75" customHeight="1" x14ac:dyDescent="0.25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5.75" customHeight="1" x14ac:dyDescent="0.25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5.75" customHeight="1" x14ac:dyDescent="0.25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5.75" customHeight="1" x14ac:dyDescent="0.25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5.75" customHeight="1" x14ac:dyDescent="0.25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5.75" customHeight="1" x14ac:dyDescent="0.25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5.75" customHeight="1" x14ac:dyDescent="0.25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5.75" customHeight="1" x14ac:dyDescent="0.25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5.75" customHeight="1" x14ac:dyDescent="0.2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5.75" customHeight="1" x14ac:dyDescent="0.25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5.75" customHeight="1" x14ac:dyDescent="0.25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5.75" customHeight="1" x14ac:dyDescent="0.25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5.75" customHeight="1" x14ac:dyDescent="0.25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5.75" customHeight="1" x14ac:dyDescent="0.25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5.75" customHeight="1" x14ac:dyDescent="0.25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5.75" customHeight="1" x14ac:dyDescent="0.25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5.75" customHeight="1" x14ac:dyDescent="0.25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5.75" customHeight="1" x14ac:dyDescent="0.25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5.75" customHeight="1" x14ac:dyDescent="0.2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5.75" customHeight="1" x14ac:dyDescent="0.25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5.75" customHeight="1" x14ac:dyDescent="0.25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5.75" customHeight="1" x14ac:dyDescent="0.25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5.75" customHeight="1" x14ac:dyDescent="0.25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5.75" customHeight="1" x14ac:dyDescent="0.25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5.75" customHeight="1" x14ac:dyDescent="0.25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5.75" customHeight="1" x14ac:dyDescent="0.25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5.75" customHeight="1" x14ac:dyDescent="0.25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5.75" customHeight="1" x14ac:dyDescent="0.25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5.75" customHeight="1" x14ac:dyDescent="0.2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5.75" customHeight="1" x14ac:dyDescent="0.25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5.75" customHeight="1" x14ac:dyDescent="0.25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5.75" customHeight="1" x14ac:dyDescent="0.25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5.75" customHeight="1" x14ac:dyDescent="0.25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5.75" customHeight="1" x14ac:dyDescent="0.25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5.75" customHeight="1" x14ac:dyDescent="0.25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5.75" customHeight="1" x14ac:dyDescent="0.25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5.75" customHeight="1" x14ac:dyDescent="0.25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5.75" customHeight="1" x14ac:dyDescent="0.25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5.75" customHeight="1" x14ac:dyDescent="0.2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5.75" customHeight="1" x14ac:dyDescent="0.25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5.75" customHeight="1" x14ac:dyDescent="0.25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5.75" customHeight="1" x14ac:dyDescent="0.25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5.75" customHeight="1" x14ac:dyDescent="0.25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5.75" customHeight="1" x14ac:dyDescent="0.25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5.75" customHeight="1" x14ac:dyDescent="0.25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5.75" customHeight="1" x14ac:dyDescent="0.25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5.75" customHeight="1" x14ac:dyDescent="0.25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5.75" customHeight="1" x14ac:dyDescent="0.25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5.75" customHeight="1" x14ac:dyDescent="0.2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5.75" customHeight="1" x14ac:dyDescent="0.25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5.75" customHeight="1" x14ac:dyDescent="0.25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5.75" customHeight="1" x14ac:dyDescent="0.25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5.75" customHeight="1" x14ac:dyDescent="0.25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5.75" customHeight="1" x14ac:dyDescent="0.25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5.75" customHeight="1" x14ac:dyDescent="0.25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5.75" customHeight="1" x14ac:dyDescent="0.25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5.75" customHeight="1" x14ac:dyDescent="0.25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5.75" customHeight="1" x14ac:dyDescent="0.25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5.75" customHeight="1" x14ac:dyDescent="0.2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5.75" customHeight="1" x14ac:dyDescent="0.25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5.75" customHeight="1" x14ac:dyDescent="0.25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5.75" customHeight="1" x14ac:dyDescent="0.25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5.75" customHeight="1" x14ac:dyDescent="0.25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5.75" customHeight="1" x14ac:dyDescent="0.25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5.75" customHeight="1" x14ac:dyDescent="0.25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5.75" customHeight="1" x14ac:dyDescent="0.25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5.75" customHeight="1" x14ac:dyDescent="0.25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5.75" customHeight="1" x14ac:dyDescent="0.25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5.75" customHeight="1" x14ac:dyDescent="0.2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5.75" customHeight="1" x14ac:dyDescent="0.25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5.75" customHeight="1" x14ac:dyDescent="0.25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5.75" customHeight="1" x14ac:dyDescent="0.25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5.75" customHeight="1" x14ac:dyDescent="0.25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5.75" customHeight="1" x14ac:dyDescent="0.25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5.75" customHeight="1" x14ac:dyDescent="0.25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5.75" customHeight="1" x14ac:dyDescent="0.25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5.75" customHeight="1" x14ac:dyDescent="0.25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5.75" customHeight="1" x14ac:dyDescent="0.25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5.75" customHeight="1" x14ac:dyDescent="0.2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5.75" customHeight="1" x14ac:dyDescent="0.25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5.75" customHeight="1" x14ac:dyDescent="0.25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5.75" customHeight="1" x14ac:dyDescent="0.25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5.75" customHeight="1" x14ac:dyDescent="0.25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5.75" customHeight="1" x14ac:dyDescent="0.25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5.75" customHeight="1" x14ac:dyDescent="0.25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5.75" customHeight="1" x14ac:dyDescent="0.25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5.75" customHeight="1" x14ac:dyDescent="0.25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5.75" customHeight="1" x14ac:dyDescent="0.25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5.75" customHeight="1" x14ac:dyDescent="0.2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5.75" customHeight="1" x14ac:dyDescent="0.25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5.75" customHeight="1" x14ac:dyDescent="0.25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5.75" customHeight="1" x14ac:dyDescent="0.25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5.75" customHeight="1" x14ac:dyDescent="0.25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5.75" customHeight="1" x14ac:dyDescent="0.25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5.75" customHeight="1" x14ac:dyDescent="0.25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5.75" customHeight="1" x14ac:dyDescent="0.25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5.75" customHeight="1" x14ac:dyDescent="0.25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5.75" customHeight="1" x14ac:dyDescent="0.25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5.75" customHeight="1" x14ac:dyDescent="0.2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5.75" customHeight="1" x14ac:dyDescent="0.25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5.75" customHeight="1" x14ac:dyDescent="0.25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5.75" customHeight="1" x14ac:dyDescent="0.25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5.75" customHeight="1" x14ac:dyDescent="0.25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5.75" customHeight="1" x14ac:dyDescent="0.25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5.75" customHeight="1" x14ac:dyDescent="0.25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5.75" customHeight="1" x14ac:dyDescent="0.25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5.75" customHeight="1" x14ac:dyDescent="0.25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5.75" customHeight="1" x14ac:dyDescent="0.25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5.75" customHeight="1" x14ac:dyDescent="0.2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5.75" customHeight="1" x14ac:dyDescent="0.25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5.75" customHeight="1" x14ac:dyDescent="0.25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5.75" customHeight="1" x14ac:dyDescent="0.25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5.75" customHeight="1" x14ac:dyDescent="0.25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5.75" customHeight="1" x14ac:dyDescent="0.25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5.75" customHeight="1" x14ac:dyDescent="0.25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5.75" customHeight="1" x14ac:dyDescent="0.25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5.75" customHeight="1" x14ac:dyDescent="0.25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5.75" customHeight="1" x14ac:dyDescent="0.25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5.75" customHeight="1" x14ac:dyDescent="0.2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5.75" customHeight="1" x14ac:dyDescent="0.25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5.75" customHeight="1" x14ac:dyDescent="0.25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5.75" customHeight="1" x14ac:dyDescent="0.25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5.75" customHeight="1" x14ac:dyDescent="0.25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5.75" customHeight="1" x14ac:dyDescent="0.25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5.75" customHeight="1" x14ac:dyDescent="0.25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5.75" customHeight="1" x14ac:dyDescent="0.25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5.75" customHeight="1" x14ac:dyDescent="0.25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5.75" customHeight="1" x14ac:dyDescent="0.25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5.75" customHeight="1" x14ac:dyDescent="0.2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5.75" customHeight="1" x14ac:dyDescent="0.25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5.75" customHeight="1" x14ac:dyDescent="0.25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5.75" customHeight="1" x14ac:dyDescent="0.25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5.75" customHeight="1" x14ac:dyDescent="0.25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5.75" customHeight="1" x14ac:dyDescent="0.25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5.75" customHeight="1" x14ac:dyDescent="0.25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5.75" customHeight="1" x14ac:dyDescent="0.25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5.75" customHeight="1" x14ac:dyDescent="0.25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5.75" customHeight="1" x14ac:dyDescent="0.25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5.75" customHeight="1" x14ac:dyDescent="0.2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5.75" customHeight="1" x14ac:dyDescent="0.25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5.75" customHeight="1" x14ac:dyDescent="0.25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5.75" customHeight="1" x14ac:dyDescent="0.25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5.75" customHeight="1" x14ac:dyDescent="0.25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5.75" customHeight="1" x14ac:dyDescent="0.25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5.75" customHeight="1" x14ac:dyDescent="0.25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5.75" customHeight="1" x14ac:dyDescent="0.25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5.75" customHeight="1" x14ac:dyDescent="0.25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5.75" customHeight="1" x14ac:dyDescent="0.25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5.75" customHeight="1" x14ac:dyDescent="0.2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5.75" customHeight="1" x14ac:dyDescent="0.25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5.75" customHeight="1" x14ac:dyDescent="0.25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5.75" customHeight="1" x14ac:dyDescent="0.25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5.75" customHeight="1" x14ac:dyDescent="0.25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5.75" customHeight="1" x14ac:dyDescent="0.25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5.75" customHeight="1" x14ac:dyDescent="0.25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5.75" customHeight="1" x14ac:dyDescent="0.25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5.75" customHeight="1" x14ac:dyDescent="0.25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5.75" customHeight="1" x14ac:dyDescent="0.25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5.75" customHeight="1" x14ac:dyDescent="0.2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5.75" customHeight="1" x14ac:dyDescent="0.25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5.75" customHeight="1" x14ac:dyDescent="0.25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5.75" customHeight="1" x14ac:dyDescent="0.25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5.75" customHeight="1" x14ac:dyDescent="0.25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5.75" customHeight="1" x14ac:dyDescent="0.25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5.75" customHeight="1" x14ac:dyDescent="0.25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5.75" customHeight="1" x14ac:dyDescent="0.25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5.75" customHeight="1" x14ac:dyDescent="0.25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5.75" customHeight="1" x14ac:dyDescent="0.25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5.75" customHeight="1" x14ac:dyDescent="0.2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5.75" customHeight="1" x14ac:dyDescent="0.25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5.75" customHeight="1" x14ac:dyDescent="0.25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5.75" customHeight="1" x14ac:dyDescent="0.25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5.75" customHeight="1" x14ac:dyDescent="0.25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5.75" customHeight="1" x14ac:dyDescent="0.25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5.75" customHeight="1" x14ac:dyDescent="0.25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5.75" customHeight="1" x14ac:dyDescent="0.25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5.75" customHeight="1" x14ac:dyDescent="0.25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5.75" customHeight="1" x14ac:dyDescent="0.25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5.75" customHeight="1" x14ac:dyDescent="0.2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5.75" customHeight="1" x14ac:dyDescent="0.25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5.75" customHeight="1" x14ac:dyDescent="0.25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5.75" customHeight="1" x14ac:dyDescent="0.25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5.75" customHeight="1" x14ac:dyDescent="0.25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5.75" customHeight="1" x14ac:dyDescent="0.25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5.75" customHeight="1" x14ac:dyDescent="0.25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5.75" customHeight="1" x14ac:dyDescent="0.25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5.75" customHeight="1" x14ac:dyDescent="0.25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5.75" customHeight="1" x14ac:dyDescent="0.25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5.75" customHeight="1" x14ac:dyDescent="0.2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5.75" customHeight="1" x14ac:dyDescent="0.25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5.75" customHeight="1" x14ac:dyDescent="0.25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5.75" customHeight="1" x14ac:dyDescent="0.25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5.75" customHeight="1" x14ac:dyDescent="0.25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5.75" customHeight="1" x14ac:dyDescent="0.25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5.75" customHeight="1" x14ac:dyDescent="0.25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5.75" customHeight="1" x14ac:dyDescent="0.25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5.75" customHeight="1" x14ac:dyDescent="0.25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5.75" customHeight="1" x14ac:dyDescent="0.25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5.75" customHeight="1" x14ac:dyDescent="0.2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5.75" customHeight="1" x14ac:dyDescent="0.25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5.75" customHeight="1" x14ac:dyDescent="0.25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5.75" customHeight="1" x14ac:dyDescent="0.25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5.75" customHeight="1" x14ac:dyDescent="0.25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5.75" customHeight="1" x14ac:dyDescent="0.25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5.75" customHeight="1" x14ac:dyDescent="0.25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5.75" customHeight="1" x14ac:dyDescent="0.25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5.75" customHeight="1" x14ac:dyDescent="0.25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5.75" customHeight="1" x14ac:dyDescent="0.25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5.75" customHeight="1" x14ac:dyDescent="0.25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5.75" customHeight="1" x14ac:dyDescent="0.25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5.75" customHeight="1" x14ac:dyDescent="0.25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5.75" customHeight="1" x14ac:dyDescent="0.25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15.75" customHeight="1" x14ac:dyDescent="0.25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15.75" customHeight="1" x14ac:dyDescent="0.25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15.75" customHeight="1" x14ac:dyDescent="0.25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15.75" customHeight="1" x14ac:dyDescent="0.25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15.75" customHeight="1" x14ac:dyDescent="0.25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15.75" customHeight="1" x14ac:dyDescent="0.25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15.75" customHeight="1" x14ac:dyDescent="0.25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15.75" customHeight="1" x14ac:dyDescent="0.25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15.75" customHeight="1" x14ac:dyDescent="0.25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t="15.75" customHeight="1" x14ac:dyDescent="0.25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t="15.75" customHeight="1" x14ac:dyDescent="0.25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ht="15.75" customHeight="1" x14ac:dyDescent="0.25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</sheetData>
  <mergeCells count="34">
    <mergeCell ref="A70:C70"/>
    <mergeCell ref="A71:C71"/>
    <mergeCell ref="A53:H53"/>
    <mergeCell ref="A55:H55"/>
    <mergeCell ref="A61:I61"/>
    <mergeCell ref="A63:G63"/>
    <mergeCell ref="A64:C64"/>
    <mergeCell ref="D64:G64"/>
    <mergeCell ref="A65:C65"/>
    <mergeCell ref="A51:H51"/>
    <mergeCell ref="D65:G65"/>
    <mergeCell ref="A67:G67"/>
    <mergeCell ref="A68:C68"/>
    <mergeCell ref="A69:C69"/>
    <mergeCell ref="D40:E40"/>
    <mergeCell ref="F41:H41"/>
    <mergeCell ref="B44:H44"/>
    <mergeCell ref="B46:H47"/>
    <mergeCell ref="A49:I49"/>
    <mergeCell ref="A33:C33"/>
    <mergeCell ref="D34:H34"/>
    <mergeCell ref="A37:I37"/>
    <mergeCell ref="A39:C39"/>
    <mergeCell ref="F39:H39"/>
    <mergeCell ref="D27:G27"/>
    <mergeCell ref="A28:C28"/>
    <mergeCell ref="D28:G28"/>
    <mergeCell ref="D29:G29"/>
    <mergeCell ref="D32:G32"/>
    <mergeCell ref="A1:I1"/>
    <mergeCell ref="B4:H7"/>
    <mergeCell ref="A13:I13"/>
    <mergeCell ref="B16:H19"/>
    <mergeCell ref="A25:I25"/>
  </mergeCells>
  <pageMargins left="0.7" right="0.7" top="0.75" bottom="0.75" header="0" footer="0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showGridLines="0" workbookViewId="0">
      <selection sqref="A1:G1"/>
    </sheetView>
  </sheetViews>
  <sheetFormatPr baseColWidth="10" defaultColWidth="12.625" defaultRowHeight="15" customHeight="1" x14ac:dyDescent="0.2"/>
  <cols>
    <col min="1" max="11" width="10" customWidth="1"/>
    <col min="12" max="26" width="9.375" customWidth="1"/>
  </cols>
  <sheetData>
    <row r="1" spans="1:26" ht="15.75" customHeight="1" x14ac:dyDescent="0.25">
      <c r="A1" s="12" t="s">
        <v>38</v>
      </c>
      <c r="B1" s="13"/>
      <c r="C1" s="13"/>
      <c r="D1" s="13"/>
      <c r="E1" s="13"/>
      <c r="F1" s="13"/>
      <c r="G1" s="13"/>
      <c r="H1" s="2"/>
      <c r="I1" s="2"/>
      <c r="J1" s="2"/>
      <c r="K1" s="2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75" customHeight="1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75" customHeight="1" x14ac:dyDescent="0.25">
      <c r="A3" s="3" t="s">
        <v>39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5.75" customHeight="1" x14ac:dyDescent="0.25">
      <c r="A4" s="10" t="s">
        <v>40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5.75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5.75" customHeight="1" x14ac:dyDescent="0.25">
      <c r="A6" s="3" t="s">
        <v>41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5.75" customHeight="1" x14ac:dyDescent="0.25">
      <c r="A7" s="10" t="s">
        <v>42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5.75" customHeight="1" x14ac:dyDescent="0.25">
      <c r="A8" s="3" t="s">
        <v>43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5.75" customHeight="1" x14ac:dyDescent="0.2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5.75" customHeight="1" x14ac:dyDescent="0.25">
      <c r="A10" s="3" t="s">
        <v>10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5.75" customHeight="1" x14ac:dyDescent="0.25">
      <c r="A11" s="10" t="s">
        <v>44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5.75" customHeight="1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5.75" customHeight="1" x14ac:dyDescent="0.25">
      <c r="A13" s="3" t="s">
        <v>45</v>
      </c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5.75" customHeight="1" x14ac:dyDescent="0.25">
      <c r="A14" s="10" t="s">
        <v>46</v>
      </c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5.75" customHeight="1" x14ac:dyDescent="0.25">
      <c r="A15" s="11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5.75" customHeight="1" x14ac:dyDescent="0.25">
      <c r="A16" s="3" t="s">
        <v>47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5.75" customHeight="1" x14ac:dyDescent="0.25">
      <c r="A17" s="10" t="s">
        <v>48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5.75" customHeight="1" x14ac:dyDescent="0.25">
      <c r="A18" s="3" t="s">
        <v>49</v>
      </c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5.75" customHeight="1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5.75" customHeight="1" x14ac:dyDescent="0.25">
      <c r="A20" s="3" t="s">
        <v>50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5.75" customHeight="1" x14ac:dyDescent="0.25">
      <c r="A21" s="10" t="s">
        <v>51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5.75" customHeight="1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5.75" customHeight="1" x14ac:dyDescent="0.25">
      <c r="A23" s="3" t="s">
        <v>52</v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5.75" customHeight="1" x14ac:dyDescent="0.25">
      <c r="A24" s="10" t="s">
        <v>53</v>
      </c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5.75" customHeight="1" x14ac:dyDescent="0.25">
      <c r="A25" s="10" t="s">
        <v>54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5.75" customHeight="1" x14ac:dyDescent="0.25">
      <c r="A26" s="10" t="s">
        <v>55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5.75" customHeight="1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5.75" customHeight="1" x14ac:dyDescent="0.25">
      <c r="A28" s="3" t="s">
        <v>56</v>
      </c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5.75" customHeight="1" x14ac:dyDescent="0.25">
      <c r="A29" s="10" t="s">
        <v>57</v>
      </c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5.75" customHeight="1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5.75" customHeight="1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5.75" customHeight="1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5.75" customHeight="1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5.75" customHeight="1" x14ac:dyDescent="0.2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5.75" customHeight="1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5.75" customHeight="1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5.75" customHeight="1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5.75" customHeight="1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5.75" customHeight="1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5.75" customHeight="1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5.75" customHeight="1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5.75" customHeight="1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5.75" customHeight="1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5.75" customHeight="1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5.75" customHeight="1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5.75" customHeight="1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5.75" customHeight="1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5.75" customHeight="1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5.75" customHeight="1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5.75" customHeight="1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5.75" customHeight="1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5.75" customHeight="1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5.75" customHeight="1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5.75" customHeight="1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5.75" customHeight="1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5.75" customHeight="1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5.75" customHeight="1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5.75" customHeight="1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5.75" customHeight="1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5.75" customHeight="1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5.75" customHeight="1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5.75" customHeight="1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5.75" customHeight="1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5.75" customHeight="1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5.75" customHeight="1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5.75" customHeight="1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5.75" customHeight="1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5.75" customHeight="1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5.75" customHeight="1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5.75" customHeight="1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5.75" customHeight="1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5.75" customHeight="1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5.75" customHeight="1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5.75" customHeight="1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5.75" customHeight="1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5.75" customHeight="1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5.75" customHeight="1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5.75" customHeight="1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5.75" customHeight="1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5.75" customHeight="1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5.75" customHeight="1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5.75" customHeight="1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5.75" customHeight="1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5.75" customHeight="1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5.75" customHeight="1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5.75" customHeight="1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5.75" customHeight="1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5.75" customHeight="1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5.75" customHeight="1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5.75" customHeight="1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5.75" customHeight="1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5.75" customHeight="1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5.75" customHeight="1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5.75" customHeight="1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5.75" customHeight="1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5.75" customHeight="1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5.75" customHeight="1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5.75" customHeight="1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5.75" customHeight="1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5.75" customHeight="1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5.75" customHeight="1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5.75" customHeight="1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5.75" customHeight="1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5.75" customHeight="1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5.75" customHeight="1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5.75" customHeight="1" x14ac:dyDescent="0.2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5.75" customHeight="1" x14ac:dyDescent="0.2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5.75" customHeight="1" x14ac:dyDescent="0.2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5.75" customHeight="1" x14ac:dyDescent="0.2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5.75" customHeight="1" x14ac:dyDescent="0.2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5.75" customHeight="1" x14ac:dyDescent="0.2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5.75" customHeight="1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5.75" customHeight="1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5.75" customHeight="1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5.75" customHeight="1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5.75" customHeight="1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5.75" customHeight="1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5.75" customHeight="1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5.75" customHeight="1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5.75" customHeight="1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5.75" customHeight="1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5.75" customHeight="1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5.75" customHeight="1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5.75" customHeight="1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5.75" customHeight="1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5.75" customHeight="1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5.75" customHeight="1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5.75" customHeight="1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5.75" customHeight="1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5.75" customHeight="1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5.75" customHeight="1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5.75" customHeight="1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5.75" customHeight="1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5.75" customHeight="1" x14ac:dyDescent="0.2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5.75" customHeight="1" x14ac:dyDescent="0.2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5.75" customHeight="1" x14ac:dyDescent="0.2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5.75" customHeight="1" x14ac:dyDescent="0.2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5.75" customHeight="1" x14ac:dyDescent="0.2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5.75" customHeight="1" x14ac:dyDescent="0.2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5.75" customHeight="1" x14ac:dyDescent="0.2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5.75" customHeight="1" x14ac:dyDescent="0.2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5.75" customHeight="1" x14ac:dyDescent="0.2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5.75" customHeight="1" x14ac:dyDescent="0.2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5.75" customHeight="1" x14ac:dyDescent="0.2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5.75" customHeight="1" x14ac:dyDescent="0.2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5.75" customHeight="1" x14ac:dyDescent="0.2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5.75" customHeight="1" x14ac:dyDescent="0.2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5.75" customHeight="1" x14ac:dyDescent="0.2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5.75" customHeight="1" x14ac:dyDescent="0.2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5.75" customHeight="1" x14ac:dyDescent="0.2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5.75" customHeight="1" x14ac:dyDescent="0.2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5.75" customHeight="1" x14ac:dyDescent="0.2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5.75" customHeight="1" x14ac:dyDescent="0.2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5.75" customHeight="1" x14ac:dyDescent="0.2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5.75" customHeight="1" x14ac:dyDescent="0.2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5.75" customHeight="1" x14ac:dyDescent="0.2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5.75" customHeight="1" x14ac:dyDescent="0.2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5.75" customHeight="1" x14ac:dyDescent="0.2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5.75" customHeight="1" x14ac:dyDescent="0.2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5.75" customHeight="1" x14ac:dyDescent="0.2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5.75" customHeight="1" x14ac:dyDescent="0.2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5.75" customHeight="1" x14ac:dyDescent="0.2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5.75" customHeight="1" x14ac:dyDescent="0.2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5.75" customHeight="1" x14ac:dyDescent="0.2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5.75" customHeight="1" x14ac:dyDescent="0.2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5.75" customHeight="1" x14ac:dyDescent="0.2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5.75" customHeight="1" x14ac:dyDescent="0.2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5.75" customHeight="1" x14ac:dyDescent="0.2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5.75" customHeight="1" x14ac:dyDescent="0.2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5.75" customHeight="1" x14ac:dyDescent="0.2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5.75" customHeight="1" x14ac:dyDescent="0.2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5.75" customHeight="1" x14ac:dyDescent="0.2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5.75" customHeight="1" x14ac:dyDescent="0.2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5.75" customHeight="1" x14ac:dyDescent="0.2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5.75" customHeight="1" x14ac:dyDescent="0.2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5.75" customHeight="1" x14ac:dyDescent="0.2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5.75" customHeight="1" x14ac:dyDescent="0.2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5.75" customHeight="1" x14ac:dyDescent="0.2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5.75" customHeight="1" x14ac:dyDescent="0.2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5.75" customHeight="1" x14ac:dyDescent="0.2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5.75" customHeight="1" x14ac:dyDescent="0.2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5.75" customHeight="1" x14ac:dyDescent="0.2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5.75" customHeight="1" x14ac:dyDescent="0.2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5.75" customHeight="1" x14ac:dyDescent="0.2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5.75" customHeight="1" x14ac:dyDescent="0.2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5.75" customHeight="1" x14ac:dyDescent="0.2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5.75" customHeight="1" x14ac:dyDescent="0.2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5.75" customHeight="1" x14ac:dyDescent="0.2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5.75" customHeight="1" x14ac:dyDescent="0.2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5.75" customHeight="1" x14ac:dyDescent="0.2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5.75" customHeight="1" x14ac:dyDescent="0.2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5.75" customHeight="1" x14ac:dyDescent="0.2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5.75" customHeight="1" x14ac:dyDescent="0.2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5.75" customHeight="1" x14ac:dyDescent="0.2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5.75" customHeight="1" x14ac:dyDescent="0.2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5.75" customHeight="1" x14ac:dyDescent="0.2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5.75" customHeight="1" x14ac:dyDescent="0.2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5.75" customHeight="1" x14ac:dyDescent="0.2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5.75" customHeight="1" x14ac:dyDescent="0.2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5.75" customHeight="1" x14ac:dyDescent="0.2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5.75" customHeight="1" x14ac:dyDescent="0.2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5.75" customHeight="1" x14ac:dyDescent="0.2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5.75" customHeight="1" x14ac:dyDescent="0.2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5.75" customHeight="1" x14ac:dyDescent="0.2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5.75" customHeight="1" x14ac:dyDescent="0.2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5.75" customHeight="1" x14ac:dyDescent="0.2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5.75" customHeight="1" x14ac:dyDescent="0.2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5.75" customHeight="1" x14ac:dyDescent="0.2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5.75" customHeight="1" x14ac:dyDescent="0.2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5.75" customHeight="1" x14ac:dyDescent="0.2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5.75" customHeight="1" x14ac:dyDescent="0.2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5.75" customHeight="1" x14ac:dyDescent="0.2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5.75" customHeight="1" x14ac:dyDescent="0.2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5.75" customHeight="1" x14ac:dyDescent="0.2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5.75" customHeight="1" x14ac:dyDescent="0.2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5.75" customHeight="1" x14ac:dyDescent="0.2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5.75" customHeight="1" x14ac:dyDescent="0.2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5.75" customHeight="1" x14ac:dyDescent="0.2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5.75" customHeight="1" x14ac:dyDescent="0.2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5.75" customHeight="1" x14ac:dyDescent="0.2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5.75" customHeight="1" x14ac:dyDescent="0.2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5.75" customHeight="1" x14ac:dyDescent="0.2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5.75" customHeight="1" x14ac:dyDescent="0.2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5.75" customHeight="1" x14ac:dyDescent="0.2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5.75" customHeight="1" x14ac:dyDescent="0.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5.75" customHeight="1" x14ac:dyDescent="0.2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5.75" customHeight="1" x14ac:dyDescent="0.2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5.75" customHeight="1" x14ac:dyDescent="0.2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5.75" customHeight="1" x14ac:dyDescent="0.2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5.75" customHeight="1" x14ac:dyDescent="0.2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5.75" customHeight="1" x14ac:dyDescent="0.2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5.75" customHeight="1" x14ac:dyDescent="0.2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5.75" customHeight="1" x14ac:dyDescent="0.2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5.75" customHeight="1" x14ac:dyDescent="0.2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5.75" customHeight="1" x14ac:dyDescent="0.2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5.75" customHeight="1" x14ac:dyDescent="0.2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5.75" customHeight="1" x14ac:dyDescent="0.2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5.75" customHeight="1" x14ac:dyDescent="0.2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5.75" customHeight="1" x14ac:dyDescent="0.2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5.75" customHeight="1" x14ac:dyDescent="0.2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5.75" customHeight="1" x14ac:dyDescent="0.2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5.75" customHeight="1" x14ac:dyDescent="0.2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5.75" customHeight="1" x14ac:dyDescent="0.2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5.75" customHeight="1" x14ac:dyDescent="0.2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5.75" customHeight="1" x14ac:dyDescent="0.2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5.75" customHeight="1" x14ac:dyDescent="0.2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5.75" customHeight="1" x14ac:dyDescent="0.2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5.75" customHeight="1" x14ac:dyDescent="0.2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5.75" customHeight="1" x14ac:dyDescent="0.2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5.75" customHeight="1" x14ac:dyDescent="0.2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5.75" customHeight="1" x14ac:dyDescent="0.2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5.75" customHeight="1" x14ac:dyDescent="0.2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5.75" customHeight="1" x14ac:dyDescent="0.2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5.75" customHeight="1" x14ac:dyDescent="0.2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5.75" customHeight="1" x14ac:dyDescent="0.2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5.75" customHeight="1" x14ac:dyDescent="0.2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5.75" customHeight="1" x14ac:dyDescent="0.2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5.75" customHeight="1" x14ac:dyDescent="0.2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5.75" customHeight="1" x14ac:dyDescent="0.2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5.75" customHeight="1" x14ac:dyDescent="0.2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5.75" customHeight="1" x14ac:dyDescent="0.2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5.75" customHeight="1" x14ac:dyDescent="0.2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5.75" customHeight="1" x14ac:dyDescent="0.2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5.75" customHeight="1" x14ac:dyDescent="0.2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5.75" customHeight="1" x14ac:dyDescent="0.2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5.75" customHeight="1" x14ac:dyDescent="0.2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5.75" customHeight="1" x14ac:dyDescent="0.2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5.75" customHeight="1" x14ac:dyDescent="0.2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5.75" customHeight="1" x14ac:dyDescent="0.2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5.75" customHeight="1" x14ac:dyDescent="0.2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5.75" customHeight="1" x14ac:dyDescent="0.2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5.75" customHeight="1" x14ac:dyDescent="0.2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5.75" customHeight="1" x14ac:dyDescent="0.2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5.75" customHeight="1" x14ac:dyDescent="0.2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5.75" customHeight="1" x14ac:dyDescent="0.2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5.75" customHeight="1" x14ac:dyDescent="0.2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5.75" customHeight="1" x14ac:dyDescent="0.2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5.75" customHeight="1" x14ac:dyDescent="0.2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5.75" customHeight="1" x14ac:dyDescent="0.2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5.75" customHeight="1" x14ac:dyDescent="0.2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5.75" customHeight="1" x14ac:dyDescent="0.2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5.75" customHeight="1" x14ac:dyDescent="0.2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5.75" customHeight="1" x14ac:dyDescent="0.2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5.75" customHeight="1" x14ac:dyDescent="0.2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5.75" customHeight="1" x14ac:dyDescent="0.2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5.75" customHeight="1" x14ac:dyDescent="0.2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5.75" customHeight="1" x14ac:dyDescent="0.2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5.75" customHeight="1" x14ac:dyDescent="0.2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5.75" customHeight="1" x14ac:dyDescent="0.2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5.75" customHeight="1" x14ac:dyDescent="0.2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5.75" customHeight="1" x14ac:dyDescent="0.2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5.75" customHeight="1" x14ac:dyDescent="0.2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5.75" customHeight="1" x14ac:dyDescent="0.2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5.75" customHeight="1" x14ac:dyDescent="0.2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5.75" customHeight="1" x14ac:dyDescent="0.2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5.75" customHeight="1" x14ac:dyDescent="0.2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5.75" customHeight="1" x14ac:dyDescent="0.2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5.75" customHeight="1" x14ac:dyDescent="0.2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5.75" customHeight="1" x14ac:dyDescent="0.2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5.75" customHeight="1" x14ac:dyDescent="0.2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5.75" customHeight="1" x14ac:dyDescent="0.2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5.75" customHeight="1" x14ac:dyDescent="0.2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5.75" customHeight="1" x14ac:dyDescent="0.2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5.75" customHeight="1" x14ac:dyDescent="0.2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5.75" customHeight="1" x14ac:dyDescent="0.2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5.75" customHeight="1" x14ac:dyDescent="0.2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5.75" customHeight="1" x14ac:dyDescent="0.2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5.75" customHeight="1" x14ac:dyDescent="0.2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5.75" customHeight="1" x14ac:dyDescent="0.2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5.75" customHeight="1" x14ac:dyDescent="0.2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5.75" customHeight="1" x14ac:dyDescent="0.2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5.75" customHeight="1" x14ac:dyDescent="0.2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5.75" customHeight="1" x14ac:dyDescent="0.2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5.75" customHeight="1" x14ac:dyDescent="0.2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5.75" customHeight="1" x14ac:dyDescent="0.2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5.75" customHeight="1" x14ac:dyDescent="0.2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5.75" customHeight="1" x14ac:dyDescent="0.2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5.75" customHeight="1" x14ac:dyDescent="0.2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5.75" customHeight="1" x14ac:dyDescent="0.2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5.75" customHeight="1" x14ac:dyDescent="0.2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5.75" customHeight="1" x14ac:dyDescent="0.2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5.75" customHeight="1" x14ac:dyDescent="0.2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5.75" customHeight="1" x14ac:dyDescent="0.2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5.75" customHeight="1" x14ac:dyDescent="0.2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5.75" customHeight="1" x14ac:dyDescent="0.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5.75" customHeight="1" x14ac:dyDescent="0.2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5.75" customHeight="1" x14ac:dyDescent="0.2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5.75" customHeight="1" x14ac:dyDescent="0.2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5.75" customHeight="1" x14ac:dyDescent="0.2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5.75" customHeight="1" x14ac:dyDescent="0.2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5.75" customHeight="1" x14ac:dyDescent="0.2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5.75" customHeight="1" x14ac:dyDescent="0.2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5.75" customHeight="1" x14ac:dyDescent="0.2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5.75" customHeight="1" x14ac:dyDescent="0.2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5.75" customHeight="1" x14ac:dyDescent="0.2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5.75" customHeight="1" x14ac:dyDescent="0.2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5.75" customHeight="1" x14ac:dyDescent="0.2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5.75" customHeight="1" x14ac:dyDescent="0.2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5.75" customHeight="1" x14ac:dyDescent="0.2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5.75" customHeight="1" x14ac:dyDescent="0.2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5.75" customHeight="1" x14ac:dyDescent="0.2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5.75" customHeight="1" x14ac:dyDescent="0.2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5.75" customHeight="1" x14ac:dyDescent="0.2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5.75" customHeight="1" x14ac:dyDescent="0.2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5.75" customHeight="1" x14ac:dyDescent="0.2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5.75" customHeight="1" x14ac:dyDescent="0.2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5.75" customHeight="1" x14ac:dyDescent="0.2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5.75" customHeight="1" x14ac:dyDescent="0.2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5.75" customHeight="1" x14ac:dyDescent="0.2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5.75" customHeight="1" x14ac:dyDescent="0.2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5.75" customHeight="1" x14ac:dyDescent="0.2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5.75" customHeight="1" x14ac:dyDescent="0.2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5.75" customHeight="1" x14ac:dyDescent="0.2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5.75" customHeight="1" x14ac:dyDescent="0.2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5.75" customHeight="1" x14ac:dyDescent="0.2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5.75" customHeight="1" x14ac:dyDescent="0.2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5.75" customHeight="1" x14ac:dyDescent="0.2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5.75" customHeight="1" x14ac:dyDescent="0.2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5.75" customHeight="1" x14ac:dyDescent="0.2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5.75" customHeight="1" x14ac:dyDescent="0.2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5.75" customHeight="1" x14ac:dyDescent="0.2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5.75" customHeight="1" x14ac:dyDescent="0.2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5.75" customHeight="1" x14ac:dyDescent="0.2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5.75" customHeight="1" x14ac:dyDescent="0.2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5.75" customHeight="1" x14ac:dyDescent="0.2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5.75" customHeight="1" x14ac:dyDescent="0.2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5.75" customHeight="1" x14ac:dyDescent="0.2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5.75" customHeight="1" x14ac:dyDescent="0.2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5.75" customHeight="1" x14ac:dyDescent="0.2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5.75" customHeight="1" x14ac:dyDescent="0.2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5.75" customHeight="1" x14ac:dyDescent="0.2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5.75" customHeight="1" x14ac:dyDescent="0.2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5.75" customHeight="1" x14ac:dyDescent="0.2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5.75" customHeight="1" x14ac:dyDescent="0.2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5.75" customHeight="1" x14ac:dyDescent="0.2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5.75" customHeight="1" x14ac:dyDescent="0.2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5.75" customHeight="1" x14ac:dyDescent="0.2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5.75" customHeight="1" x14ac:dyDescent="0.2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5.75" customHeight="1" x14ac:dyDescent="0.2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5.75" customHeight="1" x14ac:dyDescent="0.2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5.75" customHeight="1" x14ac:dyDescent="0.2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5.75" customHeight="1" x14ac:dyDescent="0.2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5.75" customHeight="1" x14ac:dyDescent="0.2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5.75" customHeight="1" x14ac:dyDescent="0.2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5.75" customHeight="1" x14ac:dyDescent="0.2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5.75" customHeight="1" x14ac:dyDescent="0.2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5.75" customHeight="1" x14ac:dyDescent="0.2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5.75" customHeight="1" x14ac:dyDescent="0.2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5.75" customHeight="1" x14ac:dyDescent="0.2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5.75" customHeight="1" x14ac:dyDescent="0.2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5.75" customHeight="1" x14ac:dyDescent="0.2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5.75" customHeight="1" x14ac:dyDescent="0.2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5.75" customHeight="1" x14ac:dyDescent="0.2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5.75" customHeight="1" x14ac:dyDescent="0.2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5.75" customHeight="1" x14ac:dyDescent="0.2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5.75" customHeight="1" x14ac:dyDescent="0.2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5.75" customHeight="1" x14ac:dyDescent="0.2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5.75" customHeight="1" x14ac:dyDescent="0.2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5.75" customHeight="1" x14ac:dyDescent="0.25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5.75" customHeight="1" x14ac:dyDescent="0.2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5.75" customHeight="1" x14ac:dyDescent="0.25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5.75" customHeight="1" x14ac:dyDescent="0.2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5.75" customHeight="1" x14ac:dyDescent="0.25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5.75" customHeight="1" x14ac:dyDescent="0.2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5.75" customHeight="1" x14ac:dyDescent="0.2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5.75" customHeight="1" x14ac:dyDescent="0.2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5.75" customHeight="1" x14ac:dyDescent="0.25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5.75" customHeight="1" x14ac:dyDescent="0.25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5.75" customHeight="1" x14ac:dyDescent="0.25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5.75" customHeight="1" x14ac:dyDescent="0.2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5.75" customHeight="1" x14ac:dyDescent="0.25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5.75" customHeight="1" x14ac:dyDescent="0.2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5.75" customHeight="1" x14ac:dyDescent="0.25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5.75" customHeight="1" x14ac:dyDescent="0.2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5.75" customHeight="1" x14ac:dyDescent="0.2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5.75" customHeight="1" x14ac:dyDescent="0.25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5.75" customHeight="1" x14ac:dyDescent="0.25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5.75" customHeight="1" x14ac:dyDescent="0.25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5.75" customHeight="1" x14ac:dyDescent="0.25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5.75" customHeight="1" x14ac:dyDescent="0.25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5.75" customHeight="1" x14ac:dyDescent="0.25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5.75" customHeight="1" x14ac:dyDescent="0.25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5.75" customHeight="1" x14ac:dyDescent="0.25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5.75" customHeight="1" x14ac:dyDescent="0.25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5.75" customHeight="1" x14ac:dyDescent="0.2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5.75" customHeight="1" x14ac:dyDescent="0.25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5.75" customHeight="1" x14ac:dyDescent="0.25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5.75" customHeight="1" x14ac:dyDescent="0.25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5.75" customHeight="1" x14ac:dyDescent="0.25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5.75" customHeight="1" x14ac:dyDescent="0.25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5.75" customHeight="1" x14ac:dyDescent="0.25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5.75" customHeight="1" x14ac:dyDescent="0.25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5.75" customHeight="1" x14ac:dyDescent="0.25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5.75" customHeight="1" x14ac:dyDescent="0.25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5.75" customHeight="1" x14ac:dyDescent="0.2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5.75" customHeight="1" x14ac:dyDescent="0.25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5.75" customHeight="1" x14ac:dyDescent="0.2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5.75" customHeight="1" x14ac:dyDescent="0.2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5.75" customHeight="1" x14ac:dyDescent="0.2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5.75" customHeight="1" x14ac:dyDescent="0.2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5.75" customHeight="1" x14ac:dyDescent="0.2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5.75" customHeight="1" x14ac:dyDescent="0.25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5.75" customHeight="1" x14ac:dyDescent="0.25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5.75" customHeight="1" x14ac:dyDescent="0.25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5.75" customHeight="1" x14ac:dyDescent="0.2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5.75" customHeight="1" x14ac:dyDescent="0.25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5.75" customHeight="1" x14ac:dyDescent="0.25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5.75" customHeight="1" x14ac:dyDescent="0.25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5.75" customHeight="1" x14ac:dyDescent="0.25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5.75" customHeight="1" x14ac:dyDescent="0.25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5.75" customHeight="1" x14ac:dyDescent="0.25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5.75" customHeight="1" x14ac:dyDescent="0.25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5.75" customHeight="1" x14ac:dyDescent="0.25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5.75" customHeight="1" x14ac:dyDescent="0.25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5.75" customHeight="1" x14ac:dyDescent="0.2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5.75" customHeight="1" x14ac:dyDescent="0.2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5.75" customHeight="1" x14ac:dyDescent="0.25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5.75" customHeight="1" x14ac:dyDescent="0.25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5.75" customHeight="1" x14ac:dyDescent="0.25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5.75" customHeight="1" x14ac:dyDescent="0.25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5.75" customHeight="1" x14ac:dyDescent="0.25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5.75" customHeight="1" x14ac:dyDescent="0.25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5.75" customHeight="1" x14ac:dyDescent="0.25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5.75" customHeight="1" x14ac:dyDescent="0.25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5.75" customHeight="1" x14ac:dyDescent="0.2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5.75" customHeight="1" x14ac:dyDescent="0.25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5.75" customHeight="1" x14ac:dyDescent="0.25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5.75" customHeight="1" x14ac:dyDescent="0.25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5.75" customHeight="1" x14ac:dyDescent="0.25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5.75" customHeight="1" x14ac:dyDescent="0.25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5.75" customHeight="1" x14ac:dyDescent="0.25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5.75" customHeight="1" x14ac:dyDescent="0.25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5.75" customHeight="1" x14ac:dyDescent="0.25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5.75" customHeight="1" x14ac:dyDescent="0.25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5.75" customHeight="1" x14ac:dyDescent="0.2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5.75" customHeight="1" x14ac:dyDescent="0.25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5.75" customHeight="1" x14ac:dyDescent="0.25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5.75" customHeight="1" x14ac:dyDescent="0.25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5.75" customHeight="1" x14ac:dyDescent="0.25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5.75" customHeight="1" x14ac:dyDescent="0.25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5.75" customHeight="1" x14ac:dyDescent="0.25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5.75" customHeight="1" x14ac:dyDescent="0.25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5.75" customHeight="1" x14ac:dyDescent="0.25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5.75" customHeight="1" x14ac:dyDescent="0.25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5.75" customHeight="1" x14ac:dyDescent="0.2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5.75" customHeight="1" x14ac:dyDescent="0.25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5.75" customHeight="1" x14ac:dyDescent="0.25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5.75" customHeight="1" x14ac:dyDescent="0.25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5.75" customHeight="1" x14ac:dyDescent="0.25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5.75" customHeight="1" x14ac:dyDescent="0.25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5.75" customHeight="1" x14ac:dyDescent="0.25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5.75" customHeight="1" x14ac:dyDescent="0.25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5.75" customHeight="1" x14ac:dyDescent="0.25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5.75" customHeight="1" x14ac:dyDescent="0.25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5.75" customHeight="1" x14ac:dyDescent="0.2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5.75" customHeight="1" x14ac:dyDescent="0.25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5.75" customHeight="1" x14ac:dyDescent="0.25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5.75" customHeight="1" x14ac:dyDescent="0.25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5.75" customHeight="1" x14ac:dyDescent="0.25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5.75" customHeight="1" x14ac:dyDescent="0.25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5.75" customHeight="1" x14ac:dyDescent="0.25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5.75" customHeight="1" x14ac:dyDescent="0.25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5.75" customHeight="1" x14ac:dyDescent="0.25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5.75" customHeight="1" x14ac:dyDescent="0.25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5.75" customHeight="1" x14ac:dyDescent="0.2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5.75" customHeight="1" x14ac:dyDescent="0.25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5.75" customHeight="1" x14ac:dyDescent="0.25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5.75" customHeight="1" x14ac:dyDescent="0.25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5.75" customHeight="1" x14ac:dyDescent="0.25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5.75" customHeight="1" x14ac:dyDescent="0.25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5.75" customHeight="1" x14ac:dyDescent="0.25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5.75" customHeight="1" x14ac:dyDescent="0.25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5.75" customHeight="1" x14ac:dyDescent="0.25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5.75" customHeight="1" x14ac:dyDescent="0.25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5.75" customHeight="1" x14ac:dyDescent="0.2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5.75" customHeight="1" x14ac:dyDescent="0.25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5.75" customHeight="1" x14ac:dyDescent="0.25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5.75" customHeight="1" x14ac:dyDescent="0.25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5.75" customHeight="1" x14ac:dyDescent="0.25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5.75" customHeight="1" x14ac:dyDescent="0.25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5.75" customHeight="1" x14ac:dyDescent="0.25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5.75" customHeight="1" x14ac:dyDescent="0.25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5.75" customHeight="1" x14ac:dyDescent="0.25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5.75" customHeight="1" x14ac:dyDescent="0.25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5.75" customHeight="1" x14ac:dyDescent="0.2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5.75" customHeight="1" x14ac:dyDescent="0.25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5.75" customHeight="1" x14ac:dyDescent="0.25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5.75" customHeight="1" x14ac:dyDescent="0.25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5.75" customHeight="1" x14ac:dyDescent="0.25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5.75" customHeight="1" x14ac:dyDescent="0.25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5.75" customHeight="1" x14ac:dyDescent="0.25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5.75" customHeight="1" x14ac:dyDescent="0.25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5.75" customHeight="1" x14ac:dyDescent="0.25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5.75" customHeight="1" x14ac:dyDescent="0.25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5.75" customHeight="1" x14ac:dyDescent="0.2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5.75" customHeight="1" x14ac:dyDescent="0.25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5.75" customHeight="1" x14ac:dyDescent="0.25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5.75" customHeight="1" x14ac:dyDescent="0.25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5.75" customHeight="1" x14ac:dyDescent="0.25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5.75" customHeight="1" x14ac:dyDescent="0.25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5.75" customHeight="1" x14ac:dyDescent="0.25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5.75" customHeight="1" x14ac:dyDescent="0.25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5.75" customHeight="1" x14ac:dyDescent="0.25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5.75" customHeight="1" x14ac:dyDescent="0.25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5.75" customHeight="1" x14ac:dyDescent="0.2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5.75" customHeight="1" x14ac:dyDescent="0.25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5.75" customHeight="1" x14ac:dyDescent="0.25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5.75" customHeight="1" x14ac:dyDescent="0.25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5.75" customHeight="1" x14ac:dyDescent="0.25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5.75" customHeight="1" x14ac:dyDescent="0.25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5.75" customHeight="1" x14ac:dyDescent="0.25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5.75" customHeight="1" x14ac:dyDescent="0.25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5.75" customHeight="1" x14ac:dyDescent="0.25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5.75" customHeight="1" x14ac:dyDescent="0.25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5.75" customHeight="1" x14ac:dyDescent="0.2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5.75" customHeight="1" x14ac:dyDescent="0.25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5.75" customHeight="1" x14ac:dyDescent="0.25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5.75" customHeight="1" x14ac:dyDescent="0.25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5.75" customHeight="1" x14ac:dyDescent="0.25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5.75" customHeight="1" x14ac:dyDescent="0.25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5.75" customHeight="1" x14ac:dyDescent="0.25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5.75" customHeight="1" x14ac:dyDescent="0.25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5.75" customHeight="1" x14ac:dyDescent="0.25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5.75" customHeight="1" x14ac:dyDescent="0.25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5.75" customHeight="1" x14ac:dyDescent="0.2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5.75" customHeight="1" x14ac:dyDescent="0.25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5.75" customHeight="1" x14ac:dyDescent="0.25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5.75" customHeight="1" x14ac:dyDescent="0.25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5.75" customHeight="1" x14ac:dyDescent="0.25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5.75" customHeight="1" x14ac:dyDescent="0.25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5.75" customHeight="1" x14ac:dyDescent="0.25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5.75" customHeight="1" x14ac:dyDescent="0.25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5.75" customHeight="1" x14ac:dyDescent="0.25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5.75" customHeight="1" x14ac:dyDescent="0.25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5.75" customHeight="1" x14ac:dyDescent="0.2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5.75" customHeight="1" x14ac:dyDescent="0.25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5.75" customHeight="1" x14ac:dyDescent="0.25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5.75" customHeight="1" x14ac:dyDescent="0.25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5.75" customHeight="1" x14ac:dyDescent="0.25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5.75" customHeight="1" x14ac:dyDescent="0.25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5.75" customHeight="1" x14ac:dyDescent="0.25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5.75" customHeight="1" x14ac:dyDescent="0.25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5.75" customHeight="1" x14ac:dyDescent="0.25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5.75" customHeight="1" x14ac:dyDescent="0.25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5.75" customHeight="1" x14ac:dyDescent="0.2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5.75" customHeight="1" x14ac:dyDescent="0.25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5.75" customHeight="1" x14ac:dyDescent="0.25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5.75" customHeight="1" x14ac:dyDescent="0.25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5.75" customHeight="1" x14ac:dyDescent="0.25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5.75" customHeight="1" x14ac:dyDescent="0.25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5.75" customHeight="1" x14ac:dyDescent="0.25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5.75" customHeight="1" x14ac:dyDescent="0.25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5.75" customHeight="1" x14ac:dyDescent="0.25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5.75" customHeight="1" x14ac:dyDescent="0.25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5.75" customHeight="1" x14ac:dyDescent="0.2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5.75" customHeight="1" x14ac:dyDescent="0.25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5.75" customHeight="1" x14ac:dyDescent="0.25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5.75" customHeight="1" x14ac:dyDescent="0.25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5.75" customHeight="1" x14ac:dyDescent="0.25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5.75" customHeight="1" x14ac:dyDescent="0.25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5.75" customHeight="1" x14ac:dyDescent="0.25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5.75" customHeight="1" x14ac:dyDescent="0.25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5.75" customHeight="1" x14ac:dyDescent="0.25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5.75" customHeight="1" x14ac:dyDescent="0.25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5.75" customHeight="1" x14ac:dyDescent="0.2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5.75" customHeight="1" x14ac:dyDescent="0.25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5.75" customHeight="1" x14ac:dyDescent="0.25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5.75" customHeight="1" x14ac:dyDescent="0.25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5.75" customHeight="1" x14ac:dyDescent="0.25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5.75" customHeight="1" x14ac:dyDescent="0.25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5.75" customHeight="1" x14ac:dyDescent="0.25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5.75" customHeight="1" x14ac:dyDescent="0.25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5.75" customHeight="1" x14ac:dyDescent="0.25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5.75" customHeight="1" x14ac:dyDescent="0.25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5.75" customHeight="1" x14ac:dyDescent="0.2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5.75" customHeight="1" x14ac:dyDescent="0.25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5.75" customHeight="1" x14ac:dyDescent="0.25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5.75" customHeight="1" x14ac:dyDescent="0.25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5.75" customHeight="1" x14ac:dyDescent="0.25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5.75" customHeight="1" x14ac:dyDescent="0.25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5.75" customHeight="1" x14ac:dyDescent="0.25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5.75" customHeight="1" x14ac:dyDescent="0.25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5.75" customHeight="1" x14ac:dyDescent="0.25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5.75" customHeight="1" x14ac:dyDescent="0.25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5.75" customHeight="1" x14ac:dyDescent="0.2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5.75" customHeight="1" x14ac:dyDescent="0.25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5.75" customHeight="1" x14ac:dyDescent="0.25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5.75" customHeight="1" x14ac:dyDescent="0.25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5.75" customHeight="1" x14ac:dyDescent="0.25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5.75" customHeight="1" x14ac:dyDescent="0.25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5.75" customHeight="1" x14ac:dyDescent="0.25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5.75" customHeight="1" x14ac:dyDescent="0.25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5.75" customHeight="1" x14ac:dyDescent="0.25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5.75" customHeight="1" x14ac:dyDescent="0.25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5.75" customHeight="1" x14ac:dyDescent="0.2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5.75" customHeight="1" x14ac:dyDescent="0.25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5.75" customHeight="1" x14ac:dyDescent="0.25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5.75" customHeight="1" x14ac:dyDescent="0.25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5.75" customHeight="1" x14ac:dyDescent="0.25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5.75" customHeight="1" x14ac:dyDescent="0.25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5.75" customHeight="1" x14ac:dyDescent="0.25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5.75" customHeight="1" x14ac:dyDescent="0.25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5.75" customHeight="1" x14ac:dyDescent="0.25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5.75" customHeight="1" x14ac:dyDescent="0.25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5.75" customHeight="1" x14ac:dyDescent="0.2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5.75" customHeight="1" x14ac:dyDescent="0.25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5.75" customHeight="1" x14ac:dyDescent="0.25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5.75" customHeight="1" x14ac:dyDescent="0.25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5.75" customHeight="1" x14ac:dyDescent="0.25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5.75" customHeight="1" x14ac:dyDescent="0.25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5.75" customHeight="1" x14ac:dyDescent="0.25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5.75" customHeight="1" x14ac:dyDescent="0.25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5.75" customHeight="1" x14ac:dyDescent="0.25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5.75" customHeight="1" x14ac:dyDescent="0.25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5.75" customHeight="1" x14ac:dyDescent="0.2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5.75" customHeight="1" x14ac:dyDescent="0.25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5.75" customHeight="1" x14ac:dyDescent="0.25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5.75" customHeight="1" x14ac:dyDescent="0.25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5.75" customHeight="1" x14ac:dyDescent="0.25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5.75" customHeight="1" x14ac:dyDescent="0.25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5.75" customHeight="1" x14ac:dyDescent="0.25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5.75" customHeight="1" x14ac:dyDescent="0.25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5.75" customHeight="1" x14ac:dyDescent="0.25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5.75" customHeight="1" x14ac:dyDescent="0.25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5.75" customHeight="1" x14ac:dyDescent="0.2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5.75" customHeight="1" x14ac:dyDescent="0.25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5.75" customHeight="1" x14ac:dyDescent="0.25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5.75" customHeight="1" x14ac:dyDescent="0.25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5.75" customHeight="1" x14ac:dyDescent="0.25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5.75" customHeight="1" x14ac:dyDescent="0.25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5.75" customHeight="1" x14ac:dyDescent="0.25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5.75" customHeight="1" x14ac:dyDescent="0.25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5.75" customHeight="1" x14ac:dyDescent="0.25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5.75" customHeight="1" x14ac:dyDescent="0.25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5.75" customHeight="1" x14ac:dyDescent="0.2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5.75" customHeight="1" x14ac:dyDescent="0.25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5.75" customHeight="1" x14ac:dyDescent="0.25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5.75" customHeight="1" x14ac:dyDescent="0.25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5.75" customHeight="1" x14ac:dyDescent="0.25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5.75" customHeight="1" x14ac:dyDescent="0.25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5.75" customHeight="1" x14ac:dyDescent="0.25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5.75" customHeight="1" x14ac:dyDescent="0.25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5.75" customHeight="1" x14ac:dyDescent="0.25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5.75" customHeight="1" x14ac:dyDescent="0.25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5.75" customHeight="1" x14ac:dyDescent="0.2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5.75" customHeight="1" x14ac:dyDescent="0.25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5.75" customHeight="1" x14ac:dyDescent="0.25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5.75" customHeight="1" x14ac:dyDescent="0.25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5.75" customHeight="1" x14ac:dyDescent="0.25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5.75" customHeight="1" x14ac:dyDescent="0.25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5.75" customHeight="1" x14ac:dyDescent="0.25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5.75" customHeight="1" x14ac:dyDescent="0.25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5.75" customHeight="1" x14ac:dyDescent="0.25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5.75" customHeight="1" x14ac:dyDescent="0.25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5.75" customHeight="1" x14ac:dyDescent="0.2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5.75" customHeight="1" x14ac:dyDescent="0.25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5.75" customHeight="1" x14ac:dyDescent="0.25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5.75" customHeight="1" x14ac:dyDescent="0.25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5.75" customHeight="1" x14ac:dyDescent="0.25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5.75" customHeight="1" x14ac:dyDescent="0.25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5.75" customHeight="1" x14ac:dyDescent="0.25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5.75" customHeight="1" x14ac:dyDescent="0.25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5.75" customHeight="1" x14ac:dyDescent="0.25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5.75" customHeight="1" x14ac:dyDescent="0.25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5.75" customHeight="1" x14ac:dyDescent="0.2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5.75" customHeight="1" x14ac:dyDescent="0.25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5.75" customHeight="1" x14ac:dyDescent="0.25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5.75" customHeight="1" x14ac:dyDescent="0.25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5.75" customHeight="1" x14ac:dyDescent="0.25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5.75" customHeight="1" x14ac:dyDescent="0.25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5.75" customHeight="1" x14ac:dyDescent="0.25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5.75" customHeight="1" x14ac:dyDescent="0.25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5.75" customHeight="1" x14ac:dyDescent="0.25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5.75" customHeight="1" x14ac:dyDescent="0.25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5.75" customHeight="1" x14ac:dyDescent="0.2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5.75" customHeight="1" x14ac:dyDescent="0.25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5.75" customHeight="1" x14ac:dyDescent="0.25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5.75" customHeight="1" x14ac:dyDescent="0.25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5.75" customHeight="1" x14ac:dyDescent="0.25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5.75" customHeight="1" x14ac:dyDescent="0.25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5.75" customHeight="1" x14ac:dyDescent="0.25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5.75" customHeight="1" x14ac:dyDescent="0.25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5.75" customHeight="1" x14ac:dyDescent="0.25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5.75" customHeight="1" x14ac:dyDescent="0.25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5.75" customHeight="1" x14ac:dyDescent="0.2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5.75" customHeight="1" x14ac:dyDescent="0.25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5.75" customHeight="1" x14ac:dyDescent="0.25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5.75" customHeight="1" x14ac:dyDescent="0.25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5.75" customHeight="1" x14ac:dyDescent="0.25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5.75" customHeight="1" x14ac:dyDescent="0.25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5.75" customHeight="1" x14ac:dyDescent="0.25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5.75" customHeight="1" x14ac:dyDescent="0.25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5.75" customHeight="1" x14ac:dyDescent="0.25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5.75" customHeight="1" x14ac:dyDescent="0.25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5.75" customHeight="1" x14ac:dyDescent="0.2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5.75" customHeight="1" x14ac:dyDescent="0.25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5.75" customHeight="1" x14ac:dyDescent="0.25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5.75" customHeight="1" x14ac:dyDescent="0.25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5.75" customHeight="1" x14ac:dyDescent="0.25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5.75" customHeight="1" x14ac:dyDescent="0.25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5.75" customHeight="1" x14ac:dyDescent="0.25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5.75" customHeight="1" x14ac:dyDescent="0.25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5.75" customHeight="1" x14ac:dyDescent="0.25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5.75" customHeight="1" x14ac:dyDescent="0.25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5.75" customHeight="1" x14ac:dyDescent="0.2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5.75" customHeight="1" x14ac:dyDescent="0.25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5.75" customHeight="1" x14ac:dyDescent="0.25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5.75" customHeight="1" x14ac:dyDescent="0.25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5.75" customHeight="1" x14ac:dyDescent="0.25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5.75" customHeight="1" x14ac:dyDescent="0.25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5.75" customHeight="1" x14ac:dyDescent="0.25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5.75" customHeight="1" x14ac:dyDescent="0.25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5.75" customHeight="1" x14ac:dyDescent="0.25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5.75" customHeight="1" x14ac:dyDescent="0.25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5.75" customHeight="1" x14ac:dyDescent="0.2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5.75" customHeight="1" x14ac:dyDescent="0.25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5.75" customHeight="1" x14ac:dyDescent="0.25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5.75" customHeight="1" x14ac:dyDescent="0.25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5.75" customHeight="1" x14ac:dyDescent="0.25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5.75" customHeight="1" x14ac:dyDescent="0.25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5.75" customHeight="1" x14ac:dyDescent="0.25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5.75" customHeight="1" x14ac:dyDescent="0.25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5.75" customHeight="1" x14ac:dyDescent="0.25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5.75" customHeight="1" x14ac:dyDescent="0.25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5.75" customHeight="1" x14ac:dyDescent="0.2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5.75" customHeight="1" x14ac:dyDescent="0.25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5.75" customHeight="1" x14ac:dyDescent="0.25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5.75" customHeight="1" x14ac:dyDescent="0.25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5.75" customHeight="1" x14ac:dyDescent="0.25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5.75" customHeight="1" x14ac:dyDescent="0.25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5.75" customHeight="1" x14ac:dyDescent="0.25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5.75" customHeight="1" x14ac:dyDescent="0.25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5.75" customHeight="1" x14ac:dyDescent="0.25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5.75" customHeight="1" x14ac:dyDescent="0.25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5.75" customHeight="1" x14ac:dyDescent="0.2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5.75" customHeight="1" x14ac:dyDescent="0.25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5.75" customHeight="1" x14ac:dyDescent="0.25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5.75" customHeight="1" x14ac:dyDescent="0.25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5.75" customHeight="1" x14ac:dyDescent="0.25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5.75" customHeight="1" x14ac:dyDescent="0.25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5.75" customHeight="1" x14ac:dyDescent="0.25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5.75" customHeight="1" x14ac:dyDescent="0.25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5.75" customHeight="1" x14ac:dyDescent="0.25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5.75" customHeight="1" x14ac:dyDescent="0.25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5.75" customHeight="1" x14ac:dyDescent="0.2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5.75" customHeight="1" x14ac:dyDescent="0.25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5.75" customHeight="1" x14ac:dyDescent="0.25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5.75" customHeight="1" x14ac:dyDescent="0.25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5.75" customHeight="1" x14ac:dyDescent="0.25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5.75" customHeight="1" x14ac:dyDescent="0.25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5.75" customHeight="1" x14ac:dyDescent="0.25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5.75" customHeight="1" x14ac:dyDescent="0.25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5.75" customHeight="1" x14ac:dyDescent="0.25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5.75" customHeight="1" x14ac:dyDescent="0.25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5.75" customHeight="1" x14ac:dyDescent="0.2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5.75" customHeight="1" x14ac:dyDescent="0.25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5.75" customHeight="1" x14ac:dyDescent="0.25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5.75" customHeight="1" x14ac:dyDescent="0.25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5.75" customHeight="1" x14ac:dyDescent="0.25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5.75" customHeight="1" x14ac:dyDescent="0.25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5.75" customHeight="1" x14ac:dyDescent="0.25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5.75" customHeight="1" x14ac:dyDescent="0.25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5.75" customHeight="1" x14ac:dyDescent="0.25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5.75" customHeight="1" x14ac:dyDescent="0.25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5.75" customHeight="1" x14ac:dyDescent="0.2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5.75" customHeight="1" x14ac:dyDescent="0.25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5.75" customHeight="1" x14ac:dyDescent="0.25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5.75" customHeight="1" x14ac:dyDescent="0.25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5.75" customHeight="1" x14ac:dyDescent="0.25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5.75" customHeight="1" x14ac:dyDescent="0.25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5.75" customHeight="1" x14ac:dyDescent="0.25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5.75" customHeight="1" x14ac:dyDescent="0.25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5.75" customHeight="1" x14ac:dyDescent="0.25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5.75" customHeight="1" x14ac:dyDescent="0.25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5.75" customHeight="1" x14ac:dyDescent="0.2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5.75" customHeight="1" x14ac:dyDescent="0.25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5.75" customHeight="1" x14ac:dyDescent="0.25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5.75" customHeight="1" x14ac:dyDescent="0.25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5.75" customHeight="1" x14ac:dyDescent="0.25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5.75" customHeight="1" x14ac:dyDescent="0.25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5.75" customHeight="1" x14ac:dyDescent="0.25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5.75" customHeight="1" x14ac:dyDescent="0.25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5.75" customHeight="1" x14ac:dyDescent="0.25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5.75" customHeight="1" x14ac:dyDescent="0.25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5.75" customHeight="1" x14ac:dyDescent="0.2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5.75" customHeight="1" x14ac:dyDescent="0.25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5.75" customHeight="1" x14ac:dyDescent="0.25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5.75" customHeight="1" x14ac:dyDescent="0.25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5.75" customHeight="1" x14ac:dyDescent="0.25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5.75" customHeight="1" x14ac:dyDescent="0.25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5.75" customHeight="1" x14ac:dyDescent="0.25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5.75" customHeight="1" x14ac:dyDescent="0.25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5.75" customHeight="1" x14ac:dyDescent="0.25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5.75" customHeight="1" x14ac:dyDescent="0.25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5.75" customHeight="1" x14ac:dyDescent="0.2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5.75" customHeight="1" x14ac:dyDescent="0.25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5.75" customHeight="1" x14ac:dyDescent="0.25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5.75" customHeight="1" x14ac:dyDescent="0.25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5.75" customHeight="1" x14ac:dyDescent="0.25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5.75" customHeight="1" x14ac:dyDescent="0.25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5.75" customHeight="1" x14ac:dyDescent="0.25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5.75" customHeight="1" x14ac:dyDescent="0.25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5.75" customHeight="1" x14ac:dyDescent="0.25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5.75" customHeight="1" x14ac:dyDescent="0.25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5.75" customHeight="1" x14ac:dyDescent="0.2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5.75" customHeight="1" x14ac:dyDescent="0.25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5.75" customHeight="1" x14ac:dyDescent="0.25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5.75" customHeight="1" x14ac:dyDescent="0.25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5.75" customHeight="1" x14ac:dyDescent="0.25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5.75" customHeight="1" x14ac:dyDescent="0.25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5.75" customHeight="1" x14ac:dyDescent="0.25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5.75" customHeight="1" x14ac:dyDescent="0.25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5.75" customHeight="1" x14ac:dyDescent="0.25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5.75" customHeight="1" x14ac:dyDescent="0.25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5.75" customHeight="1" x14ac:dyDescent="0.2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5.75" customHeight="1" x14ac:dyDescent="0.25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5.75" customHeight="1" x14ac:dyDescent="0.25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5.75" customHeight="1" x14ac:dyDescent="0.25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5.75" customHeight="1" x14ac:dyDescent="0.25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5.75" customHeight="1" x14ac:dyDescent="0.25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5.75" customHeight="1" x14ac:dyDescent="0.25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5.75" customHeight="1" x14ac:dyDescent="0.25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5.75" customHeight="1" x14ac:dyDescent="0.25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5.75" customHeight="1" x14ac:dyDescent="0.25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5.75" customHeight="1" x14ac:dyDescent="0.2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5.75" customHeight="1" x14ac:dyDescent="0.25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5.75" customHeight="1" x14ac:dyDescent="0.25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5.75" customHeight="1" x14ac:dyDescent="0.25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5.75" customHeight="1" x14ac:dyDescent="0.25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5.75" customHeight="1" x14ac:dyDescent="0.25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5.75" customHeight="1" x14ac:dyDescent="0.25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5.75" customHeight="1" x14ac:dyDescent="0.25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5.75" customHeight="1" x14ac:dyDescent="0.25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5.75" customHeight="1" x14ac:dyDescent="0.25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5.75" customHeight="1" x14ac:dyDescent="0.2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5.75" customHeight="1" x14ac:dyDescent="0.25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5.75" customHeight="1" x14ac:dyDescent="0.25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5.75" customHeight="1" x14ac:dyDescent="0.25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5.75" customHeight="1" x14ac:dyDescent="0.25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5.75" customHeight="1" x14ac:dyDescent="0.25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5.75" customHeight="1" x14ac:dyDescent="0.25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5.75" customHeight="1" x14ac:dyDescent="0.25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5.75" customHeight="1" x14ac:dyDescent="0.25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5.75" customHeight="1" x14ac:dyDescent="0.25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5.75" customHeight="1" x14ac:dyDescent="0.2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5.75" customHeight="1" x14ac:dyDescent="0.25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5.75" customHeight="1" x14ac:dyDescent="0.25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5.75" customHeight="1" x14ac:dyDescent="0.25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5.75" customHeight="1" x14ac:dyDescent="0.25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5.75" customHeight="1" x14ac:dyDescent="0.25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5.75" customHeight="1" x14ac:dyDescent="0.25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5.75" customHeight="1" x14ac:dyDescent="0.25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5.75" customHeight="1" x14ac:dyDescent="0.25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5.75" customHeight="1" x14ac:dyDescent="0.25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5.75" customHeight="1" x14ac:dyDescent="0.2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5.75" customHeight="1" x14ac:dyDescent="0.25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5.75" customHeight="1" x14ac:dyDescent="0.25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5.75" customHeight="1" x14ac:dyDescent="0.25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5.75" customHeight="1" x14ac:dyDescent="0.25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5.75" customHeight="1" x14ac:dyDescent="0.25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5.75" customHeight="1" x14ac:dyDescent="0.25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5.75" customHeight="1" x14ac:dyDescent="0.25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5.75" customHeight="1" x14ac:dyDescent="0.25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5.75" customHeight="1" x14ac:dyDescent="0.25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5.75" customHeight="1" x14ac:dyDescent="0.2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5.75" customHeight="1" x14ac:dyDescent="0.25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5.75" customHeight="1" x14ac:dyDescent="0.25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5.75" customHeight="1" x14ac:dyDescent="0.25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5.75" customHeight="1" x14ac:dyDescent="0.25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5.75" customHeight="1" x14ac:dyDescent="0.25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5.75" customHeight="1" x14ac:dyDescent="0.25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5.75" customHeight="1" x14ac:dyDescent="0.25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5.75" customHeight="1" x14ac:dyDescent="0.25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5.75" customHeight="1" x14ac:dyDescent="0.25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5.75" customHeight="1" x14ac:dyDescent="0.2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5.75" customHeight="1" x14ac:dyDescent="0.25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5.75" customHeight="1" x14ac:dyDescent="0.25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5.75" customHeight="1" x14ac:dyDescent="0.25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5.75" customHeight="1" x14ac:dyDescent="0.25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5.75" customHeight="1" x14ac:dyDescent="0.25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5.75" customHeight="1" x14ac:dyDescent="0.25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5.75" customHeight="1" x14ac:dyDescent="0.25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5.75" customHeight="1" x14ac:dyDescent="0.25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5.75" customHeight="1" x14ac:dyDescent="0.25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5.75" customHeight="1" x14ac:dyDescent="0.2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5.75" customHeight="1" x14ac:dyDescent="0.25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5.75" customHeight="1" x14ac:dyDescent="0.25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5.75" customHeight="1" x14ac:dyDescent="0.25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5.75" customHeight="1" x14ac:dyDescent="0.25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5.75" customHeight="1" x14ac:dyDescent="0.25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5.75" customHeight="1" x14ac:dyDescent="0.25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5.75" customHeight="1" x14ac:dyDescent="0.25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5.75" customHeight="1" x14ac:dyDescent="0.25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5.75" customHeight="1" x14ac:dyDescent="0.25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5.75" customHeight="1" x14ac:dyDescent="0.2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5.75" customHeight="1" x14ac:dyDescent="0.25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5.75" customHeight="1" x14ac:dyDescent="0.25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5.75" customHeight="1" x14ac:dyDescent="0.25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5.75" customHeight="1" x14ac:dyDescent="0.25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5.75" customHeight="1" x14ac:dyDescent="0.25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5.75" customHeight="1" x14ac:dyDescent="0.25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5.75" customHeight="1" x14ac:dyDescent="0.25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5.75" customHeight="1" x14ac:dyDescent="0.25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5.75" customHeight="1" x14ac:dyDescent="0.25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5.75" customHeight="1" x14ac:dyDescent="0.2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5.75" customHeight="1" x14ac:dyDescent="0.25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5.75" customHeight="1" x14ac:dyDescent="0.25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5.75" customHeight="1" x14ac:dyDescent="0.25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5.75" customHeight="1" x14ac:dyDescent="0.25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5.75" customHeight="1" x14ac:dyDescent="0.25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5.75" customHeight="1" x14ac:dyDescent="0.25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5.75" customHeight="1" x14ac:dyDescent="0.25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5.75" customHeight="1" x14ac:dyDescent="0.25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5.75" customHeight="1" x14ac:dyDescent="0.25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5.75" customHeight="1" x14ac:dyDescent="0.2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5.75" customHeight="1" x14ac:dyDescent="0.25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5.75" customHeight="1" x14ac:dyDescent="0.25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5.75" customHeight="1" x14ac:dyDescent="0.25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5.75" customHeight="1" x14ac:dyDescent="0.25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5.75" customHeight="1" x14ac:dyDescent="0.25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5.75" customHeight="1" x14ac:dyDescent="0.25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5.75" customHeight="1" x14ac:dyDescent="0.25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5.75" customHeight="1" x14ac:dyDescent="0.25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5.75" customHeight="1" x14ac:dyDescent="0.25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5.75" customHeight="1" x14ac:dyDescent="0.2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5.75" customHeight="1" x14ac:dyDescent="0.25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5.75" customHeight="1" x14ac:dyDescent="0.25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5.75" customHeight="1" x14ac:dyDescent="0.25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5.75" customHeight="1" x14ac:dyDescent="0.25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5.75" customHeight="1" x14ac:dyDescent="0.25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5.75" customHeight="1" x14ac:dyDescent="0.25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5.75" customHeight="1" x14ac:dyDescent="0.25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5.75" customHeight="1" x14ac:dyDescent="0.25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5.75" customHeight="1" x14ac:dyDescent="0.25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5.75" customHeight="1" x14ac:dyDescent="0.2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5.75" customHeight="1" x14ac:dyDescent="0.25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5.75" customHeight="1" x14ac:dyDescent="0.25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5.75" customHeight="1" x14ac:dyDescent="0.25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5.75" customHeight="1" x14ac:dyDescent="0.25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5.75" customHeight="1" x14ac:dyDescent="0.25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5.75" customHeight="1" x14ac:dyDescent="0.25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5.75" customHeight="1" x14ac:dyDescent="0.25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5.75" customHeight="1" x14ac:dyDescent="0.25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5.75" customHeight="1" x14ac:dyDescent="0.25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5.75" customHeight="1" x14ac:dyDescent="0.25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5.75" customHeight="1" x14ac:dyDescent="0.25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5.75" customHeight="1" x14ac:dyDescent="0.25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5.75" customHeight="1" x14ac:dyDescent="0.25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15.75" customHeight="1" x14ac:dyDescent="0.25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15.75" customHeight="1" x14ac:dyDescent="0.25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15.75" customHeight="1" x14ac:dyDescent="0.25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15.75" customHeight="1" x14ac:dyDescent="0.25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15.75" customHeight="1" x14ac:dyDescent="0.25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15.75" customHeight="1" x14ac:dyDescent="0.25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15.75" customHeight="1" x14ac:dyDescent="0.25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15.75" customHeight="1" x14ac:dyDescent="0.25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15.75" customHeight="1" x14ac:dyDescent="0.25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t="15.75" customHeight="1" x14ac:dyDescent="0.25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t="15.75" customHeight="1" x14ac:dyDescent="0.25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ht="15.75" customHeight="1" x14ac:dyDescent="0.25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</sheetData>
  <mergeCells count="1">
    <mergeCell ref="A1:G1"/>
  </mergeCells>
  <hyperlinks>
    <hyperlink ref="A4" r:id="rId1" location="Qu.C3.A9_es"/>
    <hyperlink ref="A7" r:id="rId2"/>
    <hyperlink ref="A11" r:id="rId3"/>
    <hyperlink ref="A14" r:id="rId4"/>
    <hyperlink ref="A17" r:id="rId5"/>
    <hyperlink ref="A21" r:id="rId6"/>
    <hyperlink ref="A24" r:id="rId7"/>
    <hyperlink ref="A25" r:id="rId8"/>
    <hyperlink ref="A26" r:id="rId9"/>
    <hyperlink ref="A29" r:id="rId10"/>
  </hyperlink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Reforma Tributaria 2021</vt:lpstr>
      <vt:lpstr>Referencias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James</cp:lastModifiedBy>
  <dcterms:created xsi:type="dcterms:W3CDTF">2015-06-05T18:19:34Z</dcterms:created>
  <dcterms:modified xsi:type="dcterms:W3CDTF">2021-04-18T03:57:26Z</dcterms:modified>
</cp:coreProperties>
</file>